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.국제종자박람회\13.실행계획\14.참가기업사전설명회\"/>
    </mc:Choice>
  </mc:AlternateContent>
  <bookViews>
    <workbookView xWindow="0" yWindow="0" windowWidth="28800" windowHeight="11730" tabRatio="937" activeTab="1"/>
  </bookViews>
  <sheets>
    <sheet name="신청 서식 목록" sheetId="4" r:id="rId1"/>
    <sheet name="1. 출입 비표" sheetId="15" r:id="rId2"/>
    <sheet name="2. 전시품목 전수조사" sheetId="19" r:id="rId3"/>
    <sheet name="3. 부대시설" sheetId="7" r:id="rId4"/>
    <sheet name="4. 비품 임대" sheetId="8" r:id="rId5"/>
  </sheets>
  <definedNames>
    <definedName name="_xlnm.Print_Area" localSheetId="1">'1. 출입 비표'!$B$2:$Q$32</definedName>
    <definedName name="_xlnm.Print_Area" localSheetId="2">'2. 전시품목 전수조사'!$B$2:$V$31</definedName>
    <definedName name="_xlnm.Print_Area" localSheetId="3">'3. 부대시설'!$B$2:$U$44</definedName>
    <definedName name="_xlnm.Print_Area" localSheetId="4">'4. 비품 임대'!$B$2:$U$44</definedName>
    <definedName name="_xlnm.Print_Area" localSheetId="0">'신청 서식 목록'!$B$2:$H$18</definedName>
  </definedNames>
  <calcPr calcId="162913"/>
</workbook>
</file>

<file path=xl/calcChain.xml><?xml version="1.0" encoding="utf-8"?>
<calcChain xmlns="http://schemas.openxmlformats.org/spreadsheetml/2006/main">
  <c r="G25" i="15" l="1"/>
  <c r="G26" i="15" l="1"/>
  <c r="G27" i="15" s="1"/>
  <c r="O28" i="8"/>
  <c r="O29" i="8"/>
  <c r="O30" i="8"/>
  <c r="O31" i="8"/>
  <c r="O32" i="8"/>
  <c r="O19" i="8"/>
  <c r="O20" i="8"/>
  <c r="O21" i="8"/>
  <c r="O22" i="8"/>
  <c r="O23" i="8"/>
  <c r="O24" i="8"/>
  <c r="O25" i="8"/>
  <c r="O26" i="8"/>
  <c r="O27" i="8"/>
  <c r="O33" i="8"/>
  <c r="G36" i="8" l="1"/>
  <c r="G37" i="8" l="1"/>
  <c r="G38" i="8" s="1"/>
  <c r="O23" i="7"/>
  <c r="O24" i="7"/>
  <c r="O22" i="7"/>
  <c r="G36" i="7" l="1"/>
  <c r="G37" i="7" s="1"/>
  <c r="G38" i="7" s="1"/>
</calcChain>
</file>

<file path=xl/sharedStrings.xml><?xml version="1.0" encoding="utf-8"?>
<sst xmlns="http://schemas.openxmlformats.org/spreadsheetml/2006/main" count="185" uniqueCount="132">
  <si>
    <t>■</t>
    <phoneticPr fontId="2" type="noConversion"/>
  </si>
  <si>
    <t>제출기한</t>
    <phoneticPr fontId="2" type="noConversion"/>
  </si>
  <si>
    <t>일</t>
    <phoneticPr fontId="2" type="noConversion"/>
  </si>
  <si>
    <t>월</t>
    <phoneticPr fontId="2" type="noConversion"/>
  </si>
  <si>
    <t xml:space="preserve">담당자 : </t>
    <phoneticPr fontId="2" type="noConversion"/>
  </si>
  <si>
    <t>No</t>
    <phoneticPr fontId="2" type="noConversion"/>
  </si>
  <si>
    <t>기타 신청 서식 목록</t>
    <phoneticPr fontId="2" type="noConversion"/>
  </si>
  <si>
    <t>필수 제출 여부</t>
    <phoneticPr fontId="2" type="noConversion"/>
  </si>
  <si>
    <t>서 식 명</t>
    <phoneticPr fontId="2" type="noConversion"/>
  </si>
  <si>
    <t>마 감 일</t>
    <phoneticPr fontId="2" type="noConversion"/>
  </si>
  <si>
    <t>제출 방법</t>
    <phoneticPr fontId="2" type="noConversion"/>
  </si>
  <si>
    <t>서식 1</t>
  </si>
  <si>
    <t>부대시설 신청서</t>
    <phoneticPr fontId="2" type="noConversion"/>
  </si>
  <si>
    <t>비품 임대 신청서</t>
    <phoneticPr fontId="2" type="noConversion"/>
  </si>
  <si>
    <t>이메일</t>
    <phoneticPr fontId="2" type="noConversion"/>
  </si>
  <si>
    <t>필 수</t>
    <phoneticPr fontId="2" type="noConversion"/>
  </si>
  <si>
    <t>마감일을 준수하여 주시고, 첨부파일 형식에 유의하여 주시기 바랍니다.</t>
    <phoneticPr fontId="2" type="noConversion"/>
  </si>
  <si>
    <t xml:space="preserve"> ○ 각 서식별 작성 요령 및 유의사항을 반드시 확인하시기 바랍니다.</t>
    <phoneticPr fontId="2" type="noConversion"/>
  </si>
  <si>
    <t>1. 작성 요령 및 유의사항</t>
    <phoneticPr fontId="2" type="noConversion"/>
  </si>
  <si>
    <t>부대시설 신청서</t>
    <phoneticPr fontId="2" type="noConversion"/>
  </si>
  <si>
    <t>○ 신청서 접수 후 7일 이내 입금 시 신청이 완료됩니다.</t>
    <phoneticPr fontId="2" type="noConversion"/>
  </si>
  <si>
    <t>종 류</t>
    <phoneticPr fontId="2" type="noConversion"/>
  </si>
  <si>
    <t>수 량</t>
    <phoneticPr fontId="2" type="noConversion"/>
  </si>
  <si>
    <t>비 고</t>
    <phoneticPr fontId="2" type="noConversion"/>
  </si>
  <si>
    <t>단 가(VAT별도)</t>
    <phoneticPr fontId="2" type="noConversion"/>
  </si>
  <si>
    <t>삼상380V(주간)</t>
    <phoneticPr fontId="2" type="noConversion"/>
  </si>
  <si>
    <t>단상220V(주간)</t>
    <phoneticPr fontId="2" type="noConversion"/>
  </si>
  <si>
    <t>단상220V(24시간)</t>
    <phoneticPr fontId="2" type="noConversion"/>
  </si>
  <si>
    <t>삼상 24시간</t>
    <phoneticPr fontId="2" type="noConversion"/>
  </si>
  <si>
    <t>kw</t>
    <phoneticPr fontId="2" type="noConversion"/>
  </si>
  <si>
    <t>별도 문의</t>
    <phoneticPr fontId="2" type="noConversion"/>
  </si>
  <si>
    <t>금 액(공급가액)</t>
    <phoneticPr fontId="2" type="noConversion"/>
  </si>
  <si>
    <t>별도 문의</t>
    <phoneticPr fontId="2" type="noConversion"/>
  </si>
  <si>
    <t>공급가액 합계</t>
    <phoneticPr fontId="2" type="noConversion"/>
  </si>
  <si>
    <t>총 계</t>
    <phoneticPr fontId="2" type="noConversion"/>
  </si>
  <si>
    <t>(인)</t>
    <phoneticPr fontId="2" type="noConversion"/>
  </si>
  <si>
    <t>비품 임대 신청서</t>
    <phoneticPr fontId="2" type="noConversion"/>
  </si>
  <si>
    <t>○ 현장 비품 임대는 수량 부족 또는 임대 금액이 상승될 수 있으니 필요 비품은 사전에 신청해주시기 바랍니다.</t>
    <phoneticPr fontId="2" type="noConversion"/>
  </si>
  <si>
    <t>VAT(공급가의 10%)</t>
    <phoneticPr fontId="2" type="noConversion"/>
  </si>
  <si>
    <t>상기와 같이 부대시설을 신청합니다.</t>
    <phoneticPr fontId="2" type="noConversion"/>
  </si>
  <si>
    <t>상기와 같이 비품 임대를 신청합니다.</t>
    <phoneticPr fontId="2" type="noConversion"/>
  </si>
  <si>
    <t>서식 3</t>
    <phoneticPr fontId="2" type="noConversion"/>
  </si>
  <si>
    <t>서식 4</t>
    <phoneticPr fontId="2" type="noConversion"/>
  </si>
  <si>
    <r>
      <t>2. 비품 신청 내역</t>
    </r>
    <r>
      <rPr>
        <sz val="10"/>
        <color theme="1"/>
        <rFont val="휴먼명조"/>
        <family val="3"/>
        <charset val="129"/>
      </rPr>
      <t xml:space="preserve"> * 본란 부족 시 별지 사용 가능합니다.</t>
    </r>
    <phoneticPr fontId="2" type="noConversion"/>
  </si>
  <si>
    <t>단 가</t>
    <phoneticPr fontId="2" type="noConversion"/>
  </si>
  <si>
    <t>4. 신청 금액</t>
    <phoneticPr fontId="2" type="noConversion"/>
  </si>
  <si>
    <t>서식 2</t>
    <phoneticPr fontId="2" type="noConversion"/>
  </si>
  <si>
    <t>이메일</t>
    <phoneticPr fontId="2" type="noConversion"/>
  </si>
  <si>
    <t>전시품목 전수조사</t>
    <phoneticPr fontId="2" type="noConversion"/>
  </si>
  <si>
    <t>기계
시연여부</t>
    <phoneticPr fontId="2" type="noConversion"/>
  </si>
  <si>
    <t>사이즈
(가로*세로*높이)</t>
    <phoneticPr fontId="2" type="noConversion"/>
  </si>
  <si>
    <t>비고</t>
    <phoneticPr fontId="2" type="noConversion"/>
  </si>
  <si>
    <t>전시 품목 전수조사</t>
    <phoneticPr fontId="2" type="noConversion"/>
  </si>
  <si>
    <t>이메일</t>
    <phoneticPr fontId="2" type="noConversion"/>
  </si>
  <si>
    <t>무게(단위)</t>
    <phoneticPr fontId="2" type="noConversion"/>
  </si>
  <si>
    <t>수량</t>
    <phoneticPr fontId="2" type="noConversion"/>
  </si>
  <si>
    <t>품목명</t>
    <phoneticPr fontId="2" type="noConversion"/>
  </si>
  <si>
    <t>NO</t>
    <phoneticPr fontId="2" type="noConversion"/>
  </si>
  <si>
    <t>2. 전시 품목 정보</t>
    <phoneticPr fontId="2" type="noConversion"/>
  </si>
  <si>
    <t>2. 신청 수량</t>
    <phoneticPr fontId="2" type="noConversion"/>
  </si>
  <si>
    <t>출입 비표 신청서</t>
    <phoneticPr fontId="2" type="noConversion"/>
  </si>
  <si>
    <t>서식 1</t>
    <phoneticPr fontId="2" type="noConversion"/>
  </si>
  <si>
    <t>비품명 / CODE</t>
    <phoneticPr fontId="2" type="noConversion"/>
  </si>
  <si>
    <t>독립부스</t>
    <phoneticPr fontId="2" type="noConversion"/>
  </si>
  <si>
    <t>기본부스</t>
    <phoneticPr fontId="2" type="noConversion"/>
  </si>
  <si>
    <t xml:space="preserve">참가기업명 : </t>
    <phoneticPr fontId="2" type="noConversion"/>
  </si>
  <si>
    <t>출입비표
신청 수량</t>
    <phoneticPr fontId="2" type="noConversion"/>
  </si>
  <si>
    <t>○ 마감일까지 제출하지 않을 경우 업체당 4개 출입비표가 임의 배부됩니다.</t>
    <phoneticPr fontId="2" type="noConversion"/>
  </si>
  <si>
    <t>○ 고중량 or 대형 전시품을 전시하실 경우 끌차등을 이용해 전시배치를 진행하셔야 합니다.</t>
    <phoneticPr fontId="2" type="noConversion"/>
  </si>
  <si>
    <t xml:space="preserve"> ○ 모든 신청 서식은 박람회 홈페이지(http://www.koreaseedexpo.com/) 
    커뮤니티,공지사항에서 다운로드 받으실 수 있습니다.</t>
    <phoneticPr fontId="2" type="noConversion"/>
  </si>
  <si>
    <r>
      <t xml:space="preserve">○ 작성대상 : </t>
    </r>
    <r>
      <rPr>
        <b/>
        <sz val="12"/>
        <color theme="1"/>
        <rFont val="맑은 고딕"/>
        <family val="3"/>
        <charset val="129"/>
        <scheme val="major"/>
      </rPr>
      <t>고중량 or 대형 전시품을 전시하는 참가기업 필수 제출</t>
    </r>
    <phoneticPr fontId="2" type="noConversion"/>
  </si>
  <si>
    <t>○ 부스 설치 및 전시품 반입·반출 계획에 반영되니, 전시품목의 규모 및 수량을 정확하게 기재해주시기 바랍니다.</t>
    <phoneticPr fontId="2" type="noConversion"/>
  </si>
  <si>
    <r>
      <rPr>
        <b/>
        <sz val="14"/>
        <color theme="1"/>
        <rFont val="맑은 고딕"/>
        <family val="3"/>
        <charset val="129"/>
        <scheme val="major"/>
      </rPr>
      <t>[필수 기재 전시품목]</t>
    </r>
    <r>
      <rPr>
        <b/>
        <sz val="12"/>
        <color rgb="FFFF0000"/>
        <rFont val="맑은 고딕"/>
        <family val="3"/>
        <charset val="129"/>
        <scheme val="major"/>
      </rPr>
      <t xml:space="preserve"> *대형 기계의 경우 샘플 사진 필수 별첨</t>
    </r>
    <r>
      <rPr>
        <b/>
        <sz val="12"/>
        <color theme="1"/>
        <rFont val="맑은 고딕"/>
        <family val="3"/>
        <charset val="129"/>
        <scheme val="major"/>
      </rPr>
      <t xml:space="preserve">
</t>
    </r>
    <r>
      <rPr>
        <sz val="12"/>
        <color theme="1"/>
        <rFont val="맑은 고딕"/>
        <family val="3"/>
        <charset val="129"/>
        <scheme val="major"/>
      </rPr>
      <t>1) 가로, 세로, 높이 중 하나라도 2m 이상인 경우
2) 무게가 100kg 이상인 경우</t>
    </r>
    <phoneticPr fontId="2" type="noConversion"/>
  </si>
  <si>
    <t>○ 바닥파손의 우려가 있어 전시관에는 지게차 출입이 금지됩니다.</t>
    <phoneticPr fontId="2" type="noConversion"/>
  </si>
  <si>
    <r>
      <t>○ 부대시설 및 비품</t>
    </r>
    <r>
      <rPr>
        <b/>
        <sz val="12"/>
        <color theme="1"/>
        <rFont val="맑은 고딕"/>
        <family val="3"/>
        <charset val="129"/>
        <scheme val="major"/>
      </rPr>
      <t xml:space="preserve"> 납부 계좌를</t>
    </r>
    <r>
      <rPr>
        <sz val="12"/>
        <color theme="1"/>
        <rFont val="맑은 고딕"/>
        <family val="3"/>
        <charset val="129"/>
        <scheme val="major"/>
      </rPr>
      <t xml:space="preserve"> 반드시 확인 후 </t>
    </r>
    <r>
      <rPr>
        <u/>
        <sz val="12"/>
        <color theme="1"/>
        <rFont val="맑은 고딕"/>
        <family val="3"/>
        <charset val="129"/>
        <scheme val="major"/>
      </rPr>
      <t>참가기업명으로 송금처를 명기</t>
    </r>
    <r>
      <rPr>
        <sz val="12"/>
        <color theme="1"/>
        <rFont val="맑은 고딕"/>
        <family val="3"/>
        <charset val="129"/>
        <scheme val="major"/>
      </rPr>
      <t>하여 주시기 바랍니다.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</si>
  <si>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부대시설 및 비품 납부 계좌를 반드시 확인 후 참가기업명으로 송금처를 명기하여 주시기 바랍니다.</t>
    </r>
    <phoneticPr fontId="2" type="noConversion"/>
  </si>
  <si>
    <r>
      <t xml:space="preserve">○ 신청서 접수 후 </t>
    </r>
    <r>
      <rPr>
        <b/>
        <sz val="12"/>
        <color theme="1"/>
        <rFont val="맑은 고딕"/>
        <family val="3"/>
        <charset val="129"/>
        <scheme val="minor"/>
      </rPr>
      <t>7일 이내 입금 시 신청이 완료</t>
    </r>
    <r>
      <rPr>
        <sz val="12"/>
        <color theme="1"/>
        <rFont val="맑은 고딕"/>
        <family val="3"/>
        <charset val="129"/>
        <scheme val="minor"/>
      </rPr>
      <t>되며, 인기 비품은 조기 마감될 수 있습니다.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</si>
  <si>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비품 목록은 홈페이지에서도 다운로드 가능</t>
    </r>
    <r>
      <rPr>
        <sz val="12"/>
        <color theme="1"/>
        <rFont val="맑은 고딕"/>
        <family val="3"/>
        <charset val="129"/>
        <scheme val="minor"/>
      </rPr>
      <t>하며, 목록의 금액은 전시 기간(3일간) 임대금액(공급가액) 입니다.</t>
    </r>
    <phoneticPr fontId="2" type="noConversion"/>
  </si>
  <si>
    <t>○ 공급 시간 : 09:00 ~ 17:00</t>
    <phoneticPr fontId="2" type="noConversion"/>
  </si>
  <si>
    <t>종류</t>
    <phoneticPr fontId="2" type="noConversion"/>
  </si>
  <si>
    <t>전력소비량</t>
    <phoneticPr fontId="2" type="noConversion"/>
  </si>
  <si>
    <t xml:space="preserve">○ 부스당 기본 제공 전력량을 초과 사용하실 경우 추가요금이 발생합니다. (3일간 사용료) </t>
    <phoneticPr fontId="2" type="noConversion"/>
  </si>
  <si>
    <t>2. 초과 전력 신청</t>
    <phoneticPr fontId="2" type="noConversion"/>
  </si>
  <si>
    <t>○ 전기의 경우 시연할 기계 또는 사용할 물품의 전기 사용량을 확인하신 후 정확한 용량을 기입해 주시기 바랍니다.</t>
    <phoneticPr fontId="2" type="noConversion"/>
  </si>
  <si>
    <t>4. 초과 전력 신청 시 신청 금액을 명시해주세요</t>
    <phoneticPr fontId="2" type="noConversion"/>
  </si>
  <si>
    <t>종류</t>
    <phoneticPr fontId="2" type="noConversion"/>
  </si>
  <si>
    <t>업체/단체명</t>
    <phoneticPr fontId="2" type="noConversion"/>
  </si>
  <si>
    <t>3. 전력 사용품목 (모든 참가 기업 및 단체는 부스에 사용하실 모든 전기제품에 대한 내용을 적어주세요)</t>
    <phoneticPr fontId="2" type="noConversion"/>
  </si>
  <si>
    <t>단상/삼상</t>
    <phoneticPr fontId="2" type="noConversion"/>
  </si>
  <si>
    <t>출입비표,차량출입증,무선인터넷 신청서</t>
    <phoneticPr fontId="2" type="noConversion"/>
  </si>
  <si>
    <t xml:space="preserve">○ 각 비표는 '참가기업'으로 일괄 표기되며, 개별 기업명 및 직책, 이름은 기재되지 않습니다. </t>
    <phoneticPr fontId="2" type="noConversion"/>
  </si>
  <si>
    <t>○ 무선인터넷(애그) 3일간 용량 무제한 사용이 필요하신 분은 추가 신청 부탁드립니다.(행사장 와이파이 제공 없음)</t>
    <phoneticPr fontId="2" type="noConversion"/>
  </si>
  <si>
    <r>
      <rPr>
        <b/>
        <sz val="12"/>
        <color theme="1"/>
        <rFont val="맑은 고딕"/>
        <family val="3"/>
        <charset val="129"/>
      </rPr>
      <t>3</t>
    </r>
    <r>
      <rPr>
        <b/>
        <sz val="12"/>
        <color theme="1"/>
        <rFont val="휴먼명조"/>
        <family val="3"/>
        <charset val="129"/>
      </rPr>
      <t xml:space="preserve">. </t>
    </r>
    <r>
      <rPr>
        <b/>
        <sz val="12"/>
        <color theme="1"/>
        <rFont val="맑은 고딕"/>
        <family val="3"/>
        <charset val="129"/>
      </rPr>
      <t>애그 신청 (3일간 무제한 / 22,000_부가세 별도)</t>
    </r>
    <phoneticPr fontId="2" type="noConversion"/>
  </si>
  <si>
    <t>2024년</t>
    <phoneticPr fontId="2" type="noConversion"/>
  </si>
  <si>
    <t>2024 국제종자박람회 사무국 귀중</t>
    <phoneticPr fontId="2" type="noConversion"/>
  </si>
  <si>
    <r>
      <t xml:space="preserve"> </t>
    </r>
    <r>
      <rPr>
        <b/>
        <sz val="9"/>
        <color theme="1"/>
        <rFont val="돋움"/>
        <family val="3"/>
        <charset val="129"/>
      </rPr>
      <t xml:space="preserve">■ 제출처  2024 국제종자박람회 운영대행사 </t>
    </r>
    <r>
      <rPr>
        <sz val="9"/>
        <color theme="1"/>
        <rFont val="돋움"/>
        <family val="3"/>
        <charset val="129"/>
      </rPr>
      <t xml:space="preserve">
  </t>
    </r>
    <phoneticPr fontId="2" type="noConversion"/>
  </si>
  <si>
    <t>2024 국제종자박람회  (KOREA SEED EXPO 2024)</t>
    <phoneticPr fontId="2" type="noConversion"/>
  </si>
  <si>
    <t>2024 국제종자박람회 사무국 귀중</t>
    <phoneticPr fontId="2" type="noConversion"/>
  </si>
  <si>
    <t>2024년</t>
    <phoneticPr fontId="2" type="noConversion"/>
  </si>
  <si>
    <r>
      <t xml:space="preserve">* 제출 시 </t>
    </r>
    <r>
      <rPr>
        <b/>
        <u/>
        <sz val="10"/>
        <color theme="1"/>
        <rFont val="맑은 고딕"/>
        <family val="3"/>
        <charset val="129"/>
        <scheme val="major"/>
      </rPr>
      <t>담당자 서명 또는 날인</t>
    </r>
    <r>
      <rPr>
        <sz val="10"/>
        <color theme="1"/>
        <rFont val="맑은 고딕"/>
        <family val="3"/>
        <charset val="129"/>
        <scheme val="major"/>
      </rPr>
      <t xml:space="preserve"> 부탁 드립니다.
* 업체명으로 송금처를 명기하여 주시기 바랍니다.
* 납부계좌를 반드시 확인 부탁드립니다.
  -전북은행 506-21-0529778 (임정용)</t>
    </r>
    <phoneticPr fontId="2" type="noConversion"/>
  </si>
  <si>
    <t xml:space="preserve">   은행 : 전북은행 506-21-0529778 (임정용)</t>
    <phoneticPr fontId="2" type="noConversion"/>
  </si>
  <si>
    <r>
      <rPr>
        <b/>
        <sz val="9"/>
        <color theme="1"/>
        <rFont val="돋움"/>
        <family val="3"/>
        <charset val="129"/>
      </rPr>
      <t xml:space="preserve"> ■ 제출처  2024 국제종자박람회 운영대행사 </t>
    </r>
    <r>
      <rPr>
        <sz val="9"/>
        <color theme="1"/>
        <rFont val="돋움"/>
        <family val="3"/>
        <charset val="129"/>
      </rPr>
      <t xml:space="preserve">
  • TEL. 063-219-8873    
</t>
    </r>
    <r>
      <rPr>
        <sz val="9"/>
        <rFont val="돋움"/>
        <family val="3"/>
        <charset val="129"/>
      </rPr>
      <t xml:space="preserve">  • E-Mail. suhun2310@naver.com</t>
    </r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</si>
  <si>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ajor"/>
      </rPr>
      <t>E-mail (suhun2310@naver.com)</t>
    </r>
    <phoneticPr fontId="2" type="noConversion"/>
  </si>
  <si>
    <r>
      <t xml:space="preserve">○ 신청서 제출 방법 : </t>
    </r>
    <r>
      <rPr>
        <b/>
        <sz val="12"/>
        <color rgb="FFFF0000"/>
        <rFont val="맑은 고딕"/>
        <family val="3"/>
        <charset val="129"/>
        <scheme val="minor"/>
      </rPr>
      <t>E-mail (suhun2310@naver.com)</t>
    </r>
    <r>
      <rPr>
        <sz val="12"/>
        <color rgb="FFFF0000"/>
        <rFont val="맑은 고딕"/>
        <family val="3"/>
        <charset val="129"/>
        <scheme val="minor"/>
      </rPr>
      <t xml:space="preserve"> / 063-219-8873 백두기획</t>
    </r>
    <phoneticPr fontId="2" type="noConversion"/>
  </si>
  <si>
    <t xml:space="preserve">  은행 : 전북은행 506-21-0529778 (임정용)</t>
    <phoneticPr fontId="2" type="noConversion"/>
  </si>
  <si>
    <r>
      <t xml:space="preserve">* 제출 시 </t>
    </r>
    <r>
      <rPr>
        <b/>
        <u/>
        <sz val="10"/>
        <color theme="1"/>
        <rFont val="휴먼명조"/>
        <family val="3"/>
        <charset val="129"/>
      </rPr>
      <t>담당자 서명 또는 날인</t>
    </r>
    <r>
      <rPr>
        <sz val="10"/>
        <color theme="1"/>
        <rFont val="휴먼명조"/>
        <family val="3"/>
        <charset val="129"/>
      </rPr>
      <t xml:space="preserve"> 부탁 드립니다.
* 업체명으로 송금처를 명기하여 주시기 바랍니다.
* 납부계좌를 반드시 확인 부탁드립니다.
</t>
    </r>
    <r>
      <rPr>
        <sz val="10"/>
        <color theme="1"/>
        <rFont val="맑은 고딕"/>
        <family val="3"/>
        <charset val="129"/>
      </rPr>
      <t xml:space="preserve">* </t>
    </r>
    <r>
      <rPr>
        <sz val="10"/>
        <color theme="1"/>
        <rFont val="휴먼명조"/>
        <family val="3"/>
        <charset val="129"/>
      </rPr>
      <t xml:space="preserve">은행 : 전북은행 506-21-0529778 </t>
    </r>
    <r>
      <rPr>
        <sz val="10"/>
        <color theme="1"/>
        <rFont val="맑은 고딕"/>
        <family val="3"/>
        <charset val="129"/>
      </rPr>
      <t>임정용</t>
    </r>
    <phoneticPr fontId="2" type="noConversion"/>
  </si>
  <si>
    <t>2024 국제종자박람회 (KOREA SEED EXPO 2024)</t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</si>
  <si>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ajor"/>
      </rPr>
      <t>E-mail (suhun2310@naver.com)</t>
    </r>
    <phoneticPr fontId="2" type="noConversion"/>
  </si>
  <si>
    <t>2024 국제종자박람회 사무국 귀중</t>
    <phoneticPr fontId="2" type="noConversion"/>
  </si>
  <si>
    <r>
      <t xml:space="preserve"> ■ </t>
    </r>
    <r>
      <rPr>
        <b/>
        <sz val="9"/>
        <color theme="1"/>
        <rFont val="돋움"/>
        <family val="3"/>
        <charset val="129"/>
      </rPr>
      <t xml:space="preserve">제출처  2024 국제종자박람회 운영대행사 </t>
    </r>
    <r>
      <rPr>
        <sz val="9"/>
        <color theme="1"/>
        <rFont val="돋움"/>
        <family val="3"/>
        <charset val="129"/>
      </rPr>
      <t xml:space="preserve">
 • TEL. 063-219-8873  
  • E-Mail. suhun2310@naver.com</t>
    </r>
    <phoneticPr fontId="2" type="noConversion"/>
  </si>
  <si>
    <t>○ 전시관 입구 사이즈_ 5*2.4(m) (입구 사이즈는 대형 전시물품 반입에 참고 부탁드립니다.)</t>
    <phoneticPr fontId="2" type="noConversion"/>
  </si>
  <si>
    <t>2024년</t>
    <phoneticPr fontId="2" type="noConversion"/>
  </si>
  <si>
    <t>2024 국제종자박람회 사무국 귀중</t>
    <phoneticPr fontId="2" type="noConversion"/>
  </si>
  <si>
    <r>
      <rPr>
        <b/>
        <sz val="9"/>
        <color theme="1"/>
        <rFont val="돋움"/>
        <family val="3"/>
        <charset val="129"/>
      </rPr>
      <t xml:space="preserve"> ■ 제출처  2024 국제종자박람회 운영대행사 </t>
    </r>
    <r>
      <rPr>
        <sz val="9"/>
        <color theme="1"/>
        <rFont val="돋움"/>
        <family val="3"/>
        <charset val="129"/>
      </rPr>
      <t xml:space="preserve">
  • TEL. 063-219-8873  
  • E-Mail. suhun2310@naver.com</t>
    </r>
    <phoneticPr fontId="2" type="noConversion"/>
  </si>
  <si>
    <t>* 제출 시 담당자 서명 또는 날인 부탁 드립니다.
* 업체명으로 송금처를 명기하여 주시기 바랍니다.
* 납부계좌를 반드시 확인 부탁드립니다.
  -전북은행 506-21-0529778 (임정용)</t>
    <phoneticPr fontId="2" type="noConversion"/>
  </si>
  <si>
    <t>2024년</t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</si>
  <si>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ajor"/>
      </rPr>
      <t>E-mail (suhun2310@naver.com)</t>
    </r>
    <phoneticPr fontId="2" type="noConversion"/>
  </si>
  <si>
    <t xml:space="preserve"> ○ 연락처     (일반안내 및 비품신청) 063-219-8873 / 백두기획 / 이메일 : suhun2310@naver.com</t>
    <phoneticPr fontId="2" type="noConversion"/>
  </si>
  <si>
    <t>2024 국제종자박람회  (KOREA SEED EXPO 2024)</t>
    <phoneticPr fontId="2" type="noConversion"/>
  </si>
  <si>
    <t>○ 참가업체 출입증은 10월 15~16일 전시장 각 부스에 비치해두겠습니다.</t>
    <phoneticPr fontId="2" type="noConversion"/>
  </si>
  <si>
    <r>
      <t xml:space="preserve">○ 작성 대상 : </t>
    </r>
    <r>
      <rPr>
        <b/>
        <sz val="12"/>
        <color theme="1"/>
        <rFont val="맑은 고딕"/>
        <family val="3"/>
        <charset val="129"/>
        <scheme val="major"/>
      </rPr>
      <t>모든 참가기업 상주 인원</t>
    </r>
    <phoneticPr fontId="2" type="noConversion"/>
  </si>
  <si>
    <t>서식 3</t>
    <phoneticPr fontId="2" type="noConversion"/>
  </si>
  <si>
    <t>서식 4</t>
    <phoneticPr fontId="2" type="noConversion"/>
  </si>
  <si>
    <r>
      <t xml:space="preserve">○ 전기 신청 : </t>
    </r>
    <r>
      <rPr>
        <sz val="12"/>
        <color theme="1"/>
        <rFont val="맑은 고딕"/>
        <family val="3"/>
        <charset val="129"/>
        <scheme val="major"/>
      </rPr>
      <t>참가기업 필요 시 신청</t>
    </r>
    <phoneticPr fontId="2" type="noConversion"/>
  </si>
  <si>
    <t>○ 기본제공용량 : 5m*5m 부스당 1kw 기본공급 / 5m*10m 부스당 2kw 기본공급 (단상 220v)</t>
    <phoneticPr fontId="2" type="noConversion"/>
  </si>
  <si>
    <t>각 부스당
(5*5기준 1kw기본제공) 
추가전력 사용시 
추가요금 발생</t>
    <phoneticPr fontId="2" type="noConversion"/>
  </si>
  <si>
    <t>○ 참가기업 참여인원 중식(3일간)은 기업별 최대 4개까지 지원 됩니다.</t>
    <phoneticPr fontId="2" type="noConversion"/>
  </si>
  <si>
    <t>중식
수요조사</t>
    <phoneticPr fontId="2" type="noConversion"/>
  </si>
  <si>
    <t>10.16.(수)</t>
    <phoneticPr fontId="2" type="noConversion"/>
  </si>
  <si>
    <t>10.17.(목)</t>
    <phoneticPr fontId="2" type="noConversion"/>
  </si>
  <si>
    <t>10.18(금)</t>
    <phoneticPr fontId="2" type="noConversion"/>
  </si>
  <si>
    <t>○ 차량비표는 각 업체 및 단체 당 1개씩 배정됩니다. (※ 추가 주차비표는 발행 불가합니다)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</si>
</sst>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yyyy&quot;. &quot;m&quot;. &quot;d&quot;(&quot;aaa&quot;)까지&quot;"/>
    <numFmt numFmtId="177" formatCode="m&quot;. &quot;d&quot;(&quot;aaa&quot;)&quot;"/>
    <numFmt numFmtId="178" formatCode="&quot;(  &quot;0&quot;  )&quot;"/>
    <numFmt numFmtId="179" formatCode="&quot;₩&quot;\ #,###\ &quot;/ kw&quot;"/>
  </numFmts>
  <fonts count="4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color rgb="FFFF0000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6"/>
      <color theme="1"/>
      <name val="HY헤드라인M"/>
      <family val="1"/>
      <charset val="129"/>
    </font>
    <font>
      <sz val="18"/>
      <color theme="1"/>
      <name val="HY헤드라인M"/>
      <family val="1"/>
      <charset val="129"/>
    </font>
    <font>
      <sz val="11"/>
      <color theme="1"/>
      <name val="휴먼명조"/>
      <family val="3"/>
      <charset val="129"/>
    </font>
    <font>
      <sz val="12"/>
      <color theme="1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color theme="1"/>
      <name val="휴먼명조"/>
      <family val="3"/>
      <charset val="129"/>
    </font>
    <font>
      <b/>
      <sz val="10"/>
      <color theme="1"/>
      <name val="휴먼명조"/>
      <family val="3"/>
      <charset val="129"/>
    </font>
    <font>
      <sz val="12"/>
      <color theme="10"/>
      <name val="휴먼명조"/>
      <family val="3"/>
      <charset val="129"/>
    </font>
    <font>
      <sz val="16"/>
      <color theme="1"/>
      <name val="휴먼명조"/>
      <family val="3"/>
      <charset val="129"/>
    </font>
    <font>
      <sz val="24"/>
      <color theme="1"/>
      <name val="HY헤드라인M"/>
      <family val="1"/>
      <charset val="129"/>
    </font>
    <font>
      <sz val="10"/>
      <color theme="1"/>
      <name val="바탕"/>
      <family val="1"/>
      <charset val="129"/>
    </font>
    <font>
      <b/>
      <sz val="14"/>
      <color rgb="FFFF0000"/>
      <name val="돋움"/>
      <family val="3"/>
      <charset val="129"/>
    </font>
    <font>
      <sz val="12"/>
      <color theme="1"/>
      <name val="바탕"/>
      <family val="1"/>
      <charset val="129"/>
    </font>
    <font>
      <b/>
      <sz val="12"/>
      <color rgb="FFC00000"/>
      <name val="바탕"/>
      <family val="1"/>
      <charset val="129"/>
    </font>
    <font>
      <b/>
      <u/>
      <sz val="10"/>
      <color theme="1"/>
      <name val="휴먼명조"/>
      <family val="3"/>
      <charset val="129"/>
    </font>
    <font>
      <sz val="11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u/>
      <sz val="12"/>
      <color theme="1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12"/>
      <color rgb="FFC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2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9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/>
      </top>
      <bottom/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1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76" fontId="6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4" xfId="0" applyFont="1" applyBorder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2" fillId="0" borderId="24" xfId="0" applyFont="1" applyBorder="1">
      <alignment vertical="center"/>
    </xf>
    <xf numFmtId="0" fontId="13" fillId="0" borderId="24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177" fontId="13" fillId="0" borderId="65" xfId="0" applyNumberFormat="1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0" borderId="14" xfId="0" applyFont="1" applyBorder="1">
      <alignment vertical="center"/>
    </xf>
    <xf numFmtId="0" fontId="13" fillId="4" borderId="0" xfId="0" applyFont="1" applyFill="1" applyAlignment="1">
      <alignment vertical="center" wrapText="1"/>
    </xf>
    <xf numFmtId="0" fontId="12" fillId="4" borderId="0" xfId="0" applyFont="1" applyFill="1" applyProtection="1">
      <alignment vertical="center"/>
      <protection locked="0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1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>
      <alignment vertical="center"/>
    </xf>
    <xf numFmtId="0" fontId="12" fillId="4" borderId="0" xfId="0" applyFont="1" applyFill="1" applyAlignment="1" applyProtection="1">
      <alignment vertical="center" shrinkToFit="1"/>
      <protection locked="0"/>
    </xf>
    <xf numFmtId="0" fontId="12" fillId="0" borderId="3" xfId="0" applyFont="1" applyBorder="1">
      <alignment vertical="center"/>
    </xf>
    <xf numFmtId="0" fontId="4" fillId="4" borderId="0" xfId="0" applyFont="1" applyFill="1" applyAlignment="1">
      <alignment vertical="center" wrapText="1"/>
    </xf>
    <xf numFmtId="0" fontId="10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4" fillId="0" borderId="22" xfId="0" applyFont="1" applyBorder="1" applyAlignment="1">
      <alignment horizontal="left" vertical="center" wrapText="1"/>
    </xf>
    <xf numFmtId="0" fontId="3" fillId="0" borderId="13" xfId="0" applyFont="1" applyBorder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2" fillId="0" borderId="3" xfId="0" applyFont="1" applyBorder="1" applyAlignment="1">
      <alignment horizontal="center"/>
    </xf>
    <xf numFmtId="177" fontId="13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12" fillId="4" borderId="1" xfId="0" applyFont="1" applyFill="1" applyBorder="1">
      <alignment vertical="center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2" fillId="0" borderId="73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26" fillId="4" borderId="0" xfId="0" applyFont="1" applyFill="1" applyAlignment="1">
      <alignment horizontal="left" vertical="center"/>
    </xf>
    <xf numFmtId="0" fontId="27" fillId="0" borderId="1" xfId="0" applyFont="1" applyBorder="1">
      <alignment vertical="center"/>
    </xf>
    <xf numFmtId="0" fontId="26" fillId="0" borderId="37" xfId="0" applyFont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177" fontId="27" fillId="0" borderId="37" xfId="0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26" fillId="0" borderId="11" xfId="0" applyFont="1" applyBorder="1">
      <alignment vertical="center"/>
    </xf>
    <xf numFmtId="0" fontId="26" fillId="0" borderId="5" xfId="0" applyFont="1" applyBorder="1">
      <alignment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4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0" fontId="30" fillId="3" borderId="31" xfId="0" applyFont="1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vertical="center" wrapText="1"/>
    </xf>
    <xf numFmtId="0" fontId="35" fillId="0" borderId="1" xfId="0" applyFont="1" applyBorder="1">
      <alignment vertical="center"/>
    </xf>
    <xf numFmtId="0" fontId="27" fillId="0" borderId="24" xfId="0" applyFont="1" applyBorder="1" applyAlignment="1">
      <alignment horizontal="left" vertical="center"/>
    </xf>
    <xf numFmtId="0" fontId="26" fillId="0" borderId="24" xfId="0" applyFont="1" applyBorder="1">
      <alignment vertical="center"/>
    </xf>
    <xf numFmtId="0" fontId="26" fillId="0" borderId="2" xfId="0" applyFont="1" applyBorder="1">
      <alignment vertical="center"/>
    </xf>
    <xf numFmtId="0" fontId="26" fillId="4" borderId="4" xfId="0" applyFont="1" applyFill="1" applyBorder="1">
      <alignment vertical="center"/>
    </xf>
    <xf numFmtId="0" fontId="38" fillId="0" borderId="14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27" fillId="3" borderId="79" xfId="0" applyFont="1" applyFill="1" applyBorder="1" applyAlignment="1">
      <alignment vertical="center"/>
    </xf>
    <xf numFmtId="0" fontId="28" fillId="0" borderId="51" xfId="0" applyFont="1" applyBorder="1" applyAlignment="1" applyProtection="1">
      <alignment vertical="center" wrapText="1"/>
      <protection locked="0"/>
    </xf>
    <xf numFmtId="0" fontId="27" fillId="3" borderId="80" xfId="0" applyFont="1" applyFill="1" applyBorder="1" applyAlignment="1">
      <alignment vertical="center"/>
    </xf>
    <xf numFmtId="0" fontId="42" fillId="0" borderId="8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6" fillId="4" borderId="0" xfId="0" applyFont="1" applyFill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13" fillId="3" borderId="37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26" fillId="0" borderId="54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 wrapText="1"/>
    </xf>
    <xf numFmtId="0" fontId="14" fillId="0" borderId="8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26" fillId="4" borderId="0" xfId="0" applyFont="1" applyFill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2" fillId="2" borderId="37" xfId="0" applyFont="1" applyFill="1" applyBorder="1" applyAlignment="1">
      <alignment horizontal="center" vertical="center"/>
    </xf>
    <xf numFmtId="42" fontId="21" fillId="0" borderId="37" xfId="1" applyNumberFormat="1" applyFont="1" applyBorder="1" applyAlignment="1">
      <alignment horizontal="center" vertical="center"/>
    </xf>
    <xf numFmtId="42" fontId="22" fillId="3" borderId="37" xfId="1" applyNumberFormat="1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7" fillId="4" borderId="67" xfId="0" applyFont="1" applyFill="1" applyBorder="1" applyAlignment="1">
      <alignment horizontal="center" vertical="center"/>
    </xf>
    <xf numFmtId="0" fontId="27" fillId="4" borderId="88" xfId="0" applyFont="1" applyFill="1" applyBorder="1" applyAlignment="1">
      <alignment horizontal="center"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8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89" xfId="0" applyFont="1" applyFill="1" applyBorder="1" applyAlignment="1">
      <alignment horizontal="center" vertical="center"/>
    </xf>
    <xf numFmtId="0" fontId="27" fillId="4" borderId="69" xfId="0" applyFont="1" applyFill="1" applyBorder="1" applyAlignment="1">
      <alignment horizontal="center" vertical="center"/>
    </xf>
    <xf numFmtId="0" fontId="27" fillId="4" borderId="87" xfId="0" applyFont="1" applyFill="1" applyBorder="1" applyAlignment="1">
      <alignment horizontal="center" vertical="center"/>
    </xf>
    <xf numFmtId="0" fontId="27" fillId="4" borderId="70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center" vertical="center" wrapText="1"/>
    </xf>
    <xf numFmtId="0" fontId="27" fillId="3" borderId="68" xfId="0" applyFont="1" applyFill="1" applyBorder="1" applyAlignment="1">
      <alignment horizontal="center" vertical="center"/>
    </xf>
    <xf numFmtId="0" fontId="27" fillId="3" borderId="85" xfId="0" applyFont="1" applyFill="1" applyBorder="1" applyAlignment="1">
      <alignment horizontal="center" vertical="center"/>
    </xf>
    <xf numFmtId="0" fontId="27" fillId="3" borderId="89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27" fillId="3" borderId="58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86" xfId="0" applyFont="1" applyFill="1" applyBorder="1" applyAlignment="1">
      <alignment horizontal="center" vertical="center" wrapText="1"/>
    </xf>
    <xf numFmtId="0" fontId="27" fillId="3" borderId="8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76" fontId="20" fillId="0" borderId="23" xfId="0" applyNumberFormat="1" applyFont="1" applyBorder="1" applyAlignment="1">
      <alignment horizontal="left" wrapText="1"/>
    </xf>
    <xf numFmtId="176" fontId="20" fillId="0" borderId="20" xfId="0" applyNumberFormat="1" applyFont="1" applyBorder="1" applyAlignment="1">
      <alignment horizontal="left" wrapText="1"/>
    </xf>
    <xf numFmtId="176" fontId="20" fillId="0" borderId="25" xfId="0" applyNumberFormat="1" applyFont="1" applyBorder="1" applyAlignment="1">
      <alignment horizontal="left" wrapText="1"/>
    </xf>
    <xf numFmtId="176" fontId="20" fillId="0" borderId="21" xfId="0" applyNumberFormat="1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1" fillId="3" borderId="60" xfId="0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7" fillId="3" borderId="60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1" fontId="27" fillId="3" borderId="60" xfId="1" applyFont="1" applyFill="1" applyBorder="1" applyAlignment="1">
      <alignment horizontal="center" vertical="center" wrapText="1"/>
    </xf>
    <xf numFmtId="41" fontId="27" fillId="3" borderId="29" xfId="1" applyFont="1" applyFill="1" applyBorder="1" applyAlignment="1">
      <alignment horizontal="center" vertical="center" wrapText="1"/>
    </xf>
    <xf numFmtId="41" fontId="27" fillId="3" borderId="3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4" borderId="56" xfId="0" applyFont="1" applyFill="1" applyBorder="1" applyAlignment="1">
      <alignment horizontal="right" vertical="center" wrapText="1"/>
    </xf>
    <xf numFmtId="0" fontId="13" fillId="4" borderId="56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3" borderId="31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26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27" fillId="3" borderId="30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54" xfId="0" applyFont="1" applyBorder="1" applyAlignment="1" applyProtection="1">
      <alignment horizontal="center" vertical="center" wrapText="1"/>
      <protection locked="0"/>
    </xf>
    <xf numFmtId="179" fontId="26" fillId="0" borderId="34" xfId="1" applyNumberFormat="1" applyFont="1" applyFill="1" applyBorder="1" applyAlignment="1" applyProtection="1">
      <alignment horizontal="center" vertical="center" wrapText="1"/>
    </xf>
    <xf numFmtId="179" fontId="26" fillId="0" borderId="28" xfId="1" applyNumberFormat="1" applyFont="1" applyFill="1" applyBorder="1" applyAlignment="1" applyProtection="1">
      <alignment horizontal="center" vertical="center" wrapText="1"/>
    </xf>
    <xf numFmtId="179" fontId="26" fillId="0" borderId="32" xfId="1" applyNumberFormat="1" applyFont="1" applyFill="1" applyBorder="1" applyAlignment="1" applyProtection="1">
      <alignment horizontal="center" vertical="center" wrapText="1"/>
    </xf>
    <xf numFmtId="41" fontId="26" fillId="0" borderId="34" xfId="1" applyFont="1" applyBorder="1" applyAlignment="1" applyProtection="1">
      <alignment horizontal="center" vertical="center" wrapText="1"/>
    </xf>
    <xf numFmtId="41" fontId="26" fillId="0" borderId="28" xfId="1" applyFont="1" applyBorder="1" applyAlignment="1" applyProtection="1">
      <alignment horizontal="center" vertical="center" wrapText="1"/>
    </xf>
    <xf numFmtId="41" fontId="26" fillId="0" borderId="32" xfId="1" applyFont="1" applyBorder="1" applyAlignment="1" applyProtection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178" fontId="26" fillId="0" borderId="34" xfId="0" applyNumberFormat="1" applyFont="1" applyBorder="1" applyAlignment="1" applyProtection="1">
      <alignment horizontal="right" vertical="center" wrapText="1"/>
      <protection locked="0"/>
    </xf>
    <xf numFmtId="178" fontId="26" fillId="0" borderId="28" xfId="0" applyNumberFormat="1" applyFont="1" applyBorder="1" applyAlignment="1" applyProtection="1">
      <alignment horizontal="right" vertical="center" wrapText="1"/>
      <protection locked="0"/>
    </xf>
    <xf numFmtId="178" fontId="26" fillId="0" borderId="26" xfId="0" applyNumberFormat="1" applyFont="1" applyBorder="1" applyAlignment="1" applyProtection="1">
      <alignment horizontal="right" vertical="center" wrapText="1"/>
      <protection locked="0"/>
    </xf>
    <xf numFmtId="179" fontId="26" fillId="0" borderId="34" xfId="1" applyNumberFormat="1" applyFont="1" applyBorder="1" applyAlignment="1" applyProtection="1">
      <alignment horizontal="center" vertical="center" wrapText="1"/>
    </xf>
    <xf numFmtId="179" fontId="26" fillId="0" borderId="28" xfId="1" applyNumberFormat="1" applyFont="1" applyBorder="1" applyAlignment="1" applyProtection="1">
      <alignment horizontal="center" vertical="center" wrapText="1"/>
    </xf>
    <xf numFmtId="179" fontId="26" fillId="0" borderId="32" xfId="1" applyNumberFormat="1" applyFont="1" applyBorder="1" applyAlignment="1" applyProtection="1">
      <alignment horizontal="center" vertical="center" wrapText="1"/>
    </xf>
    <xf numFmtId="179" fontId="26" fillId="4" borderId="49" xfId="1" applyNumberFormat="1" applyFont="1" applyFill="1" applyBorder="1" applyAlignment="1" applyProtection="1">
      <alignment horizontal="center" vertical="center" wrapText="1"/>
    </xf>
    <xf numFmtId="179" fontId="26" fillId="4" borderId="51" xfId="1" applyNumberFormat="1" applyFont="1" applyFill="1" applyBorder="1" applyAlignment="1" applyProtection="1">
      <alignment horizontal="center" vertical="center" wrapText="1"/>
    </xf>
    <xf numFmtId="179" fontId="26" fillId="2" borderId="37" xfId="1" applyNumberFormat="1" applyFont="1" applyFill="1" applyBorder="1" applyAlignment="1" applyProtection="1">
      <alignment horizontal="center" vertical="center" wrapText="1"/>
    </xf>
    <xf numFmtId="0" fontId="26" fillId="4" borderId="37" xfId="0" applyFont="1" applyFill="1" applyBorder="1" applyAlignment="1">
      <alignment horizontal="center" vertical="center" wrapText="1"/>
    </xf>
    <xf numFmtId="42" fontId="26" fillId="0" borderId="34" xfId="1" applyNumberFormat="1" applyFont="1" applyBorder="1" applyAlignment="1">
      <alignment horizontal="center" vertical="center"/>
    </xf>
    <xf numFmtId="42" fontId="26" fillId="0" borderId="28" xfId="1" applyNumberFormat="1" applyFont="1" applyBorder="1" applyAlignment="1">
      <alignment horizontal="center" vertical="center"/>
    </xf>
    <xf numFmtId="42" fontId="26" fillId="0" borderId="26" xfId="1" applyNumberFormat="1" applyFont="1" applyBorder="1" applyAlignment="1">
      <alignment horizontal="center" vertical="center"/>
    </xf>
    <xf numFmtId="42" fontId="40" fillId="3" borderId="34" xfId="1" applyNumberFormat="1" applyFont="1" applyFill="1" applyBorder="1" applyAlignment="1">
      <alignment horizontal="center" vertical="center"/>
    </xf>
    <xf numFmtId="42" fontId="40" fillId="3" borderId="28" xfId="1" applyNumberFormat="1" applyFont="1" applyFill="1" applyBorder="1" applyAlignment="1">
      <alignment horizontal="center" vertical="center"/>
    </xf>
    <xf numFmtId="42" fontId="40" fillId="3" borderId="26" xfId="1" applyNumberFormat="1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3" borderId="81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28" fillId="0" borderId="77" xfId="0" applyFont="1" applyBorder="1" applyAlignment="1" applyProtection="1">
      <alignment horizontal="center" vertic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78" xfId="0" applyFont="1" applyBorder="1" applyAlignment="1" applyProtection="1">
      <alignment horizontal="center" vertical="center" wrapText="1"/>
      <protection locked="0"/>
    </xf>
    <xf numFmtId="0" fontId="27" fillId="3" borderId="82" xfId="0" applyFont="1" applyFill="1" applyBorder="1" applyAlignment="1">
      <alignment horizontal="center" vertical="center"/>
    </xf>
    <xf numFmtId="0" fontId="27" fillId="3" borderId="83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49" fontId="12" fillId="0" borderId="27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center" vertical="center" wrapText="1"/>
      <protection locked="0"/>
    </xf>
    <xf numFmtId="0" fontId="12" fillId="0" borderId="34" xfId="1" applyNumberFormat="1" applyFont="1" applyBorder="1" applyAlignment="1" applyProtection="1">
      <alignment vertical="center" wrapText="1"/>
      <protection locked="0"/>
    </xf>
    <xf numFmtId="0" fontId="12" fillId="0" borderId="28" xfId="1" applyNumberFormat="1" applyFont="1" applyBorder="1" applyAlignment="1" applyProtection="1">
      <alignment vertical="center" wrapText="1"/>
      <protection locked="0"/>
    </xf>
    <xf numFmtId="0" fontId="12" fillId="0" borderId="32" xfId="1" applyNumberFormat="1" applyFont="1" applyBorder="1" applyAlignment="1" applyProtection="1">
      <alignment vertical="center" wrapText="1"/>
      <protection locked="0"/>
    </xf>
    <xf numFmtId="41" fontId="12" fillId="0" borderId="34" xfId="1" applyFont="1" applyBorder="1" applyAlignment="1" applyProtection="1">
      <alignment horizontal="center" vertical="center" wrapText="1"/>
    </xf>
    <xf numFmtId="41" fontId="12" fillId="0" borderId="28" xfId="1" applyFont="1" applyBorder="1" applyAlignment="1" applyProtection="1">
      <alignment horizontal="center" vertical="center" wrapText="1"/>
    </xf>
    <xf numFmtId="41" fontId="12" fillId="0" borderId="32" xfId="1" applyFont="1" applyBorder="1" applyAlignment="1" applyProtection="1">
      <alignment horizontal="center" vertical="center" wrapText="1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1" fontId="12" fillId="0" borderId="34" xfId="1" applyFont="1" applyBorder="1" applyAlignment="1" applyProtection="1">
      <alignment vertical="center" wrapText="1"/>
      <protection locked="0"/>
    </xf>
    <xf numFmtId="41" fontId="12" fillId="0" borderId="28" xfId="1" applyFont="1" applyBorder="1" applyAlignment="1" applyProtection="1">
      <alignment vertical="center" wrapText="1"/>
      <protection locked="0"/>
    </xf>
    <xf numFmtId="41" fontId="12" fillId="0" borderId="32" xfId="1" applyFont="1" applyBorder="1" applyAlignment="1" applyProtection="1">
      <alignment vertical="center" wrapText="1"/>
      <protection locked="0"/>
    </xf>
    <xf numFmtId="42" fontId="22" fillId="3" borderId="34" xfId="1" applyNumberFormat="1" applyFont="1" applyFill="1" applyBorder="1" applyAlignment="1">
      <alignment horizontal="center" vertical="center"/>
    </xf>
    <xf numFmtId="42" fontId="22" fillId="3" borderId="28" xfId="1" applyNumberFormat="1" applyFont="1" applyFill="1" applyBorder="1" applyAlignment="1">
      <alignment horizontal="center" vertical="center"/>
    </xf>
    <xf numFmtId="42" fontId="22" fillId="3" borderId="26" xfId="1" applyNumberFormat="1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2" fontId="21" fillId="0" borderId="34" xfId="1" applyNumberFormat="1" applyFont="1" applyBorder="1" applyAlignment="1">
      <alignment horizontal="center" vertical="center"/>
    </xf>
    <xf numFmtId="42" fontId="21" fillId="0" borderId="28" xfId="1" applyNumberFormat="1" applyFont="1" applyBorder="1" applyAlignment="1">
      <alignment horizontal="center" vertical="center"/>
    </xf>
    <xf numFmtId="42" fontId="21" fillId="0" borderId="26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7" fillId="4" borderId="37" xfId="0" applyFont="1" applyFill="1" applyBorder="1" applyAlignment="1">
      <alignment horizontal="center" vertical="center"/>
    </xf>
  </cellXfs>
  <cellStyles count="7">
    <cellStyle name="쉼표 [0]" xfId="1" builtinId="6"/>
    <cellStyle name="쉼표 [0] 2" xfId="6"/>
    <cellStyle name="쉼표 [0] 3" xfId="4"/>
    <cellStyle name="표준" xfId="0" builtinId="0"/>
    <cellStyle name="표준 2" xfId="5"/>
    <cellStyle name="표준 3" xfId="3"/>
    <cellStyle name="하이퍼링크" xfId="2" builtinId="8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47625</xdr:rowOff>
    </xdr:from>
    <xdr:to>
      <xdr:col>2</xdr:col>
      <xdr:colOff>1099125</xdr:colOff>
      <xdr:row>2</xdr:row>
      <xdr:rowOff>394275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171450"/>
          <a:ext cx="784800" cy="78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246630</xdr:colOff>
      <xdr:row>4</xdr:row>
      <xdr:rowOff>25514</xdr:rowOff>
    </xdr:from>
    <xdr:to>
      <xdr:col>4</xdr:col>
      <xdr:colOff>249019</xdr:colOff>
      <xdr:row>7</xdr:row>
      <xdr:rowOff>53416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892969"/>
          <a:ext cx="784800" cy="78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231912</xdr:colOff>
      <xdr:row>3</xdr:row>
      <xdr:rowOff>190499</xdr:rowOff>
    </xdr:from>
    <xdr:to>
      <xdr:col>7</xdr:col>
      <xdr:colOff>155321</xdr:colOff>
      <xdr:row>6</xdr:row>
      <xdr:rowOff>354104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608" y="811695"/>
          <a:ext cx="784800" cy="78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278422</xdr:colOff>
      <xdr:row>3</xdr:row>
      <xdr:rowOff>183174</xdr:rowOff>
    </xdr:from>
    <xdr:to>
      <xdr:col>8</xdr:col>
      <xdr:colOff>198645</xdr:colOff>
      <xdr:row>6</xdr:row>
      <xdr:rowOff>345185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805962"/>
          <a:ext cx="784800" cy="78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4</xdr:row>
      <xdr:rowOff>0</xdr:rowOff>
    </xdr:from>
    <xdr:to>
      <xdr:col>8</xdr:col>
      <xdr:colOff>3750</xdr:colOff>
      <xdr:row>7</xdr:row>
      <xdr:rowOff>32325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866775"/>
          <a:ext cx="784800" cy="78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view="pageBreakPreview" zoomScaleNormal="85" zoomScaleSheetLayoutView="100" workbookViewId="0">
      <selection activeCell="B11" sqref="B11:H11"/>
    </sheetView>
  </sheetViews>
  <sheetFormatPr defaultColWidth="8.625" defaultRowHeight="20.100000000000001" customHeight="1" x14ac:dyDescent="0.3"/>
  <cols>
    <col min="1" max="1" width="1.625" style="16" customWidth="1"/>
    <col min="2" max="2" width="8.625" style="16" customWidth="1"/>
    <col min="3" max="3" width="18.875" style="16" customWidth="1"/>
    <col min="4" max="4" width="29.875" style="16" customWidth="1"/>
    <col min="5" max="6" width="12.625" style="16" customWidth="1"/>
    <col min="7" max="7" width="11.625" style="16" customWidth="1"/>
    <col min="8" max="8" width="17.625" style="16" customWidth="1"/>
    <col min="9" max="10" width="8.625" style="16"/>
    <col min="11" max="11" width="15.125" style="16" customWidth="1"/>
    <col min="12" max="16384" width="8.625" style="16"/>
  </cols>
  <sheetData>
    <row r="1" spans="1:16" ht="9.9499999999999993" customHeight="1" thickBot="1" x14ac:dyDescent="0.35">
      <c r="B1" s="44"/>
      <c r="C1" s="44"/>
      <c r="D1" s="44"/>
      <c r="E1" s="44"/>
      <c r="F1" s="44"/>
      <c r="G1" s="44"/>
      <c r="H1" s="44"/>
    </row>
    <row r="2" spans="1:16" ht="35.1" customHeight="1" thickTop="1" x14ac:dyDescent="0.3">
      <c r="A2" s="25"/>
      <c r="B2" s="143" t="s">
        <v>106</v>
      </c>
      <c r="C2" s="144"/>
      <c r="D2" s="144"/>
      <c r="E2" s="144"/>
      <c r="F2" s="144"/>
      <c r="G2" s="144"/>
      <c r="H2" s="145"/>
      <c r="I2" s="15"/>
    </row>
    <row r="3" spans="1:16" ht="35.1" customHeight="1" thickBot="1" x14ac:dyDescent="0.35">
      <c r="A3" s="25"/>
      <c r="B3" s="153" t="s">
        <v>6</v>
      </c>
      <c r="C3" s="154"/>
      <c r="D3" s="154"/>
      <c r="E3" s="154"/>
      <c r="F3" s="154"/>
      <c r="G3" s="154"/>
      <c r="H3" s="155"/>
      <c r="I3" s="15"/>
    </row>
    <row r="4" spans="1:16" ht="15" customHeight="1" thickTop="1" thickBot="1" x14ac:dyDescent="0.35">
      <c r="B4" s="45"/>
      <c r="C4" s="45"/>
      <c r="D4" s="45"/>
      <c r="E4" s="45"/>
      <c r="F4" s="45"/>
      <c r="G4" s="45"/>
      <c r="H4" s="45"/>
      <c r="K4" s="44"/>
    </row>
    <row r="5" spans="1:16" ht="24.95" customHeight="1" thickBot="1" x14ac:dyDescent="0.35">
      <c r="A5" s="25"/>
      <c r="B5" s="152" t="s">
        <v>5</v>
      </c>
      <c r="C5" s="158" t="s">
        <v>8</v>
      </c>
      <c r="D5" s="159"/>
      <c r="E5" s="152" t="s">
        <v>7</v>
      </c>
      <c r="F5" s="152"/>
      <c r="G5" s="152" t="s">
        <v>9</v>
      </c>
      <c r="H5" s="152" t="s">
        <v>10</v>
      </c>
      <c r="I5" s="15"/>
      <c r="J5" s="58"/>
      <c r="K5" s="60"/>
      <c r="L5" s="59"/>
    </row>
    <row r="6" spans="1:16" ht="35.1" customHeight="1" thickBot="1" x14ac:dyDescent="0.35">
      <c r="A6" s="25"/>
      <c r="B6" s="152"/>
      <c r="C6" s="160"/>
      <c r="D6" s="161"/>
      <c r="E6" s="49" t="s">
        <v>64</v>
      </c>
      <c r="F6" s="50" t="s">
        <v>63</v>
      </c>
      <c r="G6" s="152"/>
      <c r="H6" s="152"/>
      <c r="I6" s="57"/>
      <c r="J6" s="61"/>
      <c r="K6" s="61"/>
      <c r="L6" s="60"/>
      <c r="M6" s="15"/>
    </row>
    <row r="7" spans="1:16" ht="50.1" customHeight="1" x14ac:dyDescent="0.3">
      <c r="A7" s="25"/>
      <c r="B7" s="108" t="s">
        <v>11</v>
      </c>
      <c r="C7" s="156" t="s">
        <v>60</v>
      </c>
      <c r="D7" s="157"/>
      <c r="E7" s="109" t="s">
        <v>15</v>
      </c>
      <c r="F7" s="110" t="s">
        <v>15</v>
      </c>
      <c r="G7" s="111">
        <v>45562</v>
      </c>
      <c r="H7" s="108" t="s">
        <v>14</v>
      </c>
      <c r="I7" s="57"/>
      <c r="J7" s="61"/>
      <c r="K7" s="62"/>
      <c r="L7" s="60"/>
      <c r="M7" s="95"/>
      <c r="O7" s="15"/>
    </row>
    <row r="8" spans="1:16" ht="50.1" customHeight="1" x14ac:dyDescent="0.3">
      <c r="A8" s="25"/>
      <c r="B8" s="112" t="s">
        <v>46</v>
      </c>
      <c r="C8" s="156" t="s">
        <v>52</v>
      </c>
      <c r="D8" s="157"/>
      <c r="E8" s="109" t="s">
        <v>15</v>
      </c>
      <c r="F8" s="110" t="s">
        <v>15</v>
      </c>
      <c r="G8" s="111">
        <v>45562</v>
      </c>
      <c r="H8" s="108" t="s">
        <v>47</v>
      </c>
      <c r="I8" s="57"/>
      <c r="J8" s="94"/>
      <c r="K8" s="86"/>
      <c r="L8" s="96"/>
      <c r="N8" s="15"/>
      <c r="O8" s="15"/>
      <c r="P8" s="15"/>
    </row>
    <row r="9" spans="1:16" ht="50.1" customHeight="1" x14ac:dyDescent="0.3">
      <c r="A9" s="25"/>
      <c r="B9" s="108" t="s">
        <v>121</v>
      </c>
      <c r="C9" s="156" t="s">
        <v>12</v>
      </c>
      <c r="D9" s="157"/>
      <c r="E9" s="109" t="s">
        <v>15</v>
      </c>
      <c r="F9" s="110" t="s">
        <v>15</v>
      </c>
      <c r="G9" s="111">
        <v>45562</v>
      </c>
      <c r="H9" s="113" t="s">
        <v>14</v>
      </c>
      <c r="I9" s="99"/>
      <c r="K9" s="100"/>
      <c r="L9" s="101"/>
      <c r="M9" s="15"/>
      <c r="N9" s="15"/>
      <c r="O9" s="15"/>
      <c r="P9" s="15"/>
    </row>
    <row r="10" spans="1:16" ht="50.1" customHeight="1" x14ac:dyDescent="0.3">
      <c r="A10" s="25"/>
      <c r="B10" s="108" t="s">
        <v>122</v>
      </c>
      <c r="C10" s="156" t="s">
        <v>13</v>
      </c>
      <c r="D10" s="157"/>
      <c r="E10" s="109" t="s">
        <v>15</v>
      </c>
      <c r="F10" s="110" t="s">
        <v>15</v>
      </c>
      <c r="G10" s="111">
        <v>45562</v>
      </c>
      <c r="H10" s="108" t="s">
        <v>53</v>
      </c>
      <c r="I10" s="99"/>
      <c r="J10" s="93"/>
      <c r="K10" s="97"/>
      <c r="L10" s="23"/>
      <c r="M10" s="98"/>
      <c r="O10" s="15"/>
      <c r="P10" s="15"/>
    </row>
    <row r="11" spans="1:16" s="46" customFormat="1" ht="50.1" customHeight="1" x14ac:dyDescent="0.2">
      <c r="A11" s="47"/>
      <c r="B11" s="156" t="s">
        <v>16</v>
      </c>
      <c r="C11" s="165"/>
      <c r="D11" s="165"/>
      <c r="E11" s="165"/>
      <c r="F11" s="165"/>
      <c r="G11" s="165"/>
      <c r="H11" s="157"/>
      <c r="I11" s="85"/>
      <c r="J11" s="87"/>
      <c r="K11" s="87"/>
      <c r="L11" s="87"/>
      <c r="M11" s="87"/>
      <c r="N11" s="87"/>
      <c r="O11" s="87"/>
      <c r="P11" s="48"/>
    </row>
    <row r="12" spans="1:16" s="46" customFormat="1" ht="20.100000000000001" customHeight="1" x14ac:dyDescent="0.2">
      <c r="A12" s="47"/>
      <c r="B12" s="166"/>
      <c r="C12" s="167"/>
      <c r="D12" s="167"/>
      <c r="E12" s="167"/>
      <c r="F12" s="167"/>
      <c r="G12" s="167"/>
      <c r="H12" s="168"/>
      <c r="I12" s="85"/>
      <c r="J12" s="87"/>
      <c r="K12" s="87"/>
      <c r="L12" s="87"/>
      <c r="M12" s="87"/>
      <c r="N12" s="87"/>
      <c r="O12" s="87"/>
      <c r="P12" s="48"/>
    </row>
    <row r="13" spans="1:16" ht="38.25" customHeight="1" x14ac:dyDescent="0.3">
      <c r="A13" s="25"/>
      <c r="B13" s="146" t="s">
        <v>117</v>
      </c>
      <c r="C13" s="147"/>
      <c r="D13" s="147"/>
      <c r="E13" s="147"/>
      <c r="F13" s="147"/>
      <c r="G13" s="147"/>
      <c r="H13" s="148"/>
      <c r="I13" s="15"/>
      <c r="J13" s="23"/>
      <c r="K13" s="23"/>
      <c r="L13" s="23"/>
      <c r="M13" s="23"/>
      <c r="N13" s="23"/>
      <c r="O13" s="23"/>
    </row>
    <row r="14" spans="1:16" ht="20.100000000000001" customHeight="1" x14ac:dyDescent="0.3">
      <c r="A14" s="25"/>
      <c r="B14" s="149"/>
      <c r="C14" s="150"/>
      <c r="D14" s="150"/>
      <c r="E14" s="150"/>
      <c r="F14" s="150"/>
      <c r="G14" s="150"/>
      <c r="H14" s="151"/>
      <c r="I14" s="15"/>
    </row>
    <row r="15" spans="1:16" ht="36.75" customHeight="1" x14ac:dyDescent="0.3">
      <c r="A15" s="25"/>
      <c r="B15" s="169" t="s">
        <v>69</v>
      </c>
      <c r="C15" s="150"/>
      <c r="D15" s="150"/>
      <c r="E15" s="150"/>
      <c r="F15" s="150"/>
      <c r="G15" s="150"/>
      <c r="H15" s="151"/>
      <c r="I15" s="15"/>
    </row>
    <row r="16" spans="1:16" ht="20.100000000000001" customHeight="1" x14ac:dyDescent="0.3">
      <c r="A16" s="25"/>
      <c r="B16" s="149"/>
      <c r="C16" s="150"/>
      <c r="D16" s="150"/>
      <c r="E16" s="150"/>
      <c r="F16" s="150"/>
      <c r="G16" s="150"/>
      <c r="H16" s="151"/>
      <c r="I16" s="15"/>
    </row>
    <row r="17" spans="1:9" ht="20.100000000000001" customHeight="1" x14ac:dyDescent="0.3">
      <c r="A17" s="25"/>
      <c r="B17" s="149" t="s">
        <v>17</v>
      </c>
      <c r="C17" s="150"/>
      <c r="D17" s="150"/>
      <c r="E17" s="150"/>
      <c r="F17" s="150"/>
      <c r="G17" s="150"/>
      <c r="H17" s="151"/>
      <c r="I17" s="15"/>
    </row>
    <row r="18" spans="1:9" ht="20.100000000000001" customHeight="1" x14ac:dyDescent="0.3">
      <c r="A18" s="25"/>
      <c r="B18" s="162"/>
      <c r="C18" s="163"/>
      <c r="D18" s="163"/>
      <c r="E18" s="163"/>
      <c r="F18" s="163"/>
      <c r="G18" s="163"/>
      <c r="H18" s="164"/>
      <c r="I18" s="15"/>
    </row>
    <row r="19" spans="1:9" ht="20.100000000000001" customHeight="1" x14ac:dyDescent="0.3">
      <c r="B19" s="23"/>
      <c r="C19" s="23"/>
      <c r="D19" s="23"/>
      <c r="E19" s="23"/>
      <c r="F19" s="23"/>
      <c r="G19" s="23"/>
      <c r="H19" s="23"/>
    </row>
  </sheetData>
  <mergeCells count="19">
    <mergeCell ref="B18:H18"/>
    <mergeCell ref="B11:H11"/>
    <mergeCell ref="B12:H12"/>
    <mergeCell ref="B16:H16"/>
    <mergeCell ref="B17:H17"/>
    <mergeCell ref="B15:H15"/>
    <mergeCell ref="B2:H2"/>
    <mergeCell ref="B13:H13"/>
    <mergeCell ref="B14:H14"/>
    <mergeCell ref="E5:F5"/>
    <mergeCell ref="G5:G6"/>
    <mergeCell ref="H5:H6"/>
    <mergeCell ref="B5:B6"/>
    <mergeCell ref="B3:H3"/>
    <mergeCell ref="C7:D7"/>
    <mergeCell ref="C5:D6"/>
    <mergeCell ref="C10:D10"/>
    <mergeCell ref="C9:D9"/>
    <mergeCell ref="C8:D8"/>
  </mergeCells>
  <phoneticPr fontId="2" type="noConversion"/>
  <printOptions horizontalCentered="1"/>
  <pageMargins left="0.39370078740157483" right="0.39370078740157483" top="0.6692913385826772" bottom="0" header="0.31496062992125984" footer="0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view="pageBreakPreview" zoomScale="112" zoomScaleNormal="100" zoomScaleSheetLayoutView="112" workbookViewId="0">
      <selection activeCell="C10" sqref="C10:Q10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6" width="4.625" style="2" customWidth="1"/>
    <col min="7" max="9" width="5.625" style="2" customWidth="1"/>
    <col min="10" max="12" width="8.25" style="2" customWidth="1"/>
    <col min="13" max="16" width="7.625" style="2" customWidth="1"/>
    <col min="17" max="17" width="16.75" style="2" customWidth="1"/>
    <col min="18" max="18" width="5.625" style="2"/>
    <col min="19" max="19" width="18.25" style="2" customWidth="1"/>
    <col min="20" max="20" width="38" style="2" customWidth="1"/>
    <col min="21" max="21" width="23.625" style="2" customWidth="1"/>
    <col min="22" max="22" width="25.875" style="2" customWidth="1"/>
    <col min="23" max="16384" width="5.625" style="2"/>
  </cols>
  <sheetData>
    <row r="1" spans="1:21" ht="9.9499999999999993" customHeight="1" x14ac:dyDescent="0.3">
      <c r="B1" s="10"/>
      <c r="C1" s="1"/>
      <c r="D1" s="1"/>
      <c r="E1" s="1"/>
      <c r="F1" s="1"/>
      <c r="G1" s="1"/>
      <c r="H1" s="1"/>
    </row>
    <row r="2" spans="1:21" s="3" customFormat="1" ht="20.100000000000001" customHeight="1" x14ac:dyDescent="0.3">
      <c r="A2" s="6"/>
      <c r="B2" s="42" t="s">
        <v>0</v>
      </c>
      <c r="C2" s="212" t="s">
        <v>61</v>
      </c>
      <c r="D2" s="212"/>
      <c r="E2" s="213">
        <v>45562</v>
      </c>
      <c r="F2" s="214"/>
      <c r="G2" s="214"/>
      <c r="H2" s="214"/>
      <c r="I2" s="214"/>
      <c r="J2" s="219" t="s">
        <v>113</v>
      </c>
      <c r="K2" s="220"/>
      <c r="L2" s="220"/>
      <c r="M2" s="220"/>
      <c r="N2" s="220"/>
      <c r="O2" s="220"/>
      <c r="P2" s="220"/>
      <c r="Q2" s="221"/>
      <c r="R2" s="5"/>
    </row>
    <row r="3" spans="1:21" ht="20.100000000000001" customHeight="1" x14ac:dyDescent="0.3">
      <c r="A3" s="6"/>
      <c r="B3" s="43" t="s">
        <v>0</v>
      </c>
      <c r="C3" s="217" t="s">
        <v>1</v>
      </c>
      <c r="D3" s="218"/>
      <c r="E3" s="215"/>
      <c r="F3" s="216"/>
      <c r="G3" s="216"/>
      <c r="H3" s="216"/>
      <c r="I3" s="216"/>
      <c r="J3" s="222"/>
      <c r="K3" s="223"/>
      <c r="L3" s="223"/>
      <c r="M3" s="223"/>
      <c r="N3" s="223"/>
      <c r="O3" s="223"/>
      <c r="P3" s="223"/>
      <c r="Q3" s="224"/>
      <c r="R3" s="4"/>
    </row>
    <row r="4" spans="1:21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</row>
    <row r="5" spans="1:21" ht="24.95" customHeight="1" x14ac:dyDescent="0.3">
      <c r="B5" s="11"/>
      <c r="C5" s="228" t="s">
        <v>106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30"/>
    </row>
    <row r="6" spans="1:21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1" ht="30" customHeight="1" x14ac:dyDescent="0.3">
      <c r="B7" s="231" t="s">
        <v>89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3"/>
    </row>
    <row r="9" spans="1:21" s="9" customFormat="1" ht="30" customHeight="1" x14ac:dyDescent="0.3">
      <c r="B9" s="13" t="s">
        <v>18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S9" s="13"/>
      <c r="U9" s="7"/>
    </row>
    <row r="10" spans="1:21" s="7" customFormat="1" ht="20.100000000000001" customHeight="1" x14ac:dyDescent="0.3">
      <c r="B10" s="8"/>
      <c r="C10" s="225" t="s">
        <v>120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7"/>
      <c r="R10" s="18"/>
      <c r="S10" s="18"/>
    </row>
    <row r="11" spans="1:21" s="7" customFormat="1" ht="20.100000000000001" customHeight="1" x14ac:dyDescent="0.3">
      <c r="B11" s="76"/>
      <c r="C11" s="173" t="s">
        <v>119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65"/>
      <c r="S11" s="65"/>
      <c r="T11" s="8"/>
    </row>
    <row r="12" spans="1:21" s="7" customFormat="1" ht="20.100000000000001" customHeight="1" x14ac:dyDescent="0.3">
      <c r="B12" s="76"/>
      <c r="C12" s="173" t="s">
        <v>90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65"/>
      <c r="S12" s="65"/>
      <c r="T12" s="8"/>
    </row>
    <row r="13" spans="1:21" s="7" customFormat="1" ht="20.100000000000001" customHeight="1" x14ac:dyDescent="0.3">
      <c r="B13" s="76"/>
      <c r="C13" s="173" t="s">
        <v>67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65"/>
      <c r="S13" s="65"/>
      <c r="T13" s="8"/>
    </row>
    <row r="14" spans="1:21" s="7" customFormat="1" ht="20.100000000000001" customHeight="1" x14ac:dyDescent="0.3">
      <c r="B14" s="76"/>
      <c r="C14" s="106" t="s">
        <v>131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65"/>
      <c r="S14" s="65"/>
      <c r="T14" s="8"/>
    </row>
    <row r="15" spans="1:21" s="7" customFormat="1" ht="20.100000000000001" customHeight="1" x14ac:dyDescent="0.3">
      <c r="B15" s="76"/>
      <c r="C15" s="106" t="s">
        <v>91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65"/>
      <c r="S15" s="65"/>
      <c r="T15" s="8"/>
    </row>
    <row r="16" spans="1:21" s="7" customFormat="1" ht="20.100000000000001" customHeight="1" x14ac:dyDescent="0.3">
      <c r="B16" s="76"/>
      <c r="C16" s="142" t="s">
        <v>126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65"/>
      <c r="S16" s="65"/>
      <c r="T16" s="8"/>
    </row>
    <row r="17" spans="1:21" s="7" customFormat="1" ht="20.100000000000001" customHeight="1" x14ac:dyDescent="0.3">
      <c r="B17" s="8"/>
      <c r="C17" s="174" t="s">
        <v>116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75"/>
    </row>
    <row r="18" spans="1:21" s="7" customFormat="1" ht="9.9499999999999993" customHeight="1" x14ac:dyDescent="0.3">
      <c r="B18" s="14"/>
      <c r="R18" s="18"/>
      <c r="S18" s="18"/>
    </row>
    <row r="19" spans="1:21" s="7" customFormat="1" ht="30" customHeight="1" x14ac:dyDescent="0.3">
      <c r="A19" s="18"/>
      <c r="B19" s="114" t="s">
        <v>59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65"/>
      <c r="S19" s="65"/>
      <c r="T19" s="8"/>
    </row>
    <row r="20" spans="1:21" s="7" customFormat="1" ht="33" customHeight="1" x14ac:dyDescent="0.3">
      <c r="A20" s="65"/>
      <c r="B20" s="206" t="s">
        <v>66</v>
      </c>
      <c r="C20" s="207"/>
      <c r="D20" s="207"/>
      <c r="E20" s="183"/>
      <c r="F20" s="184"/>
      <c r="G20" s="184"/>
      <c r="H20" s="184"/>
      <c r="I20" s="184"/>
      <c r="J20" s="185"/>
      <c r="K20" s="192" t="s">
        <v>127</v>
      </c>
      <c r="L20" s="193"/>
      <c r="M20" s="376" t="s">
        <v>128</v>
      </c>
      <c r="N20" s="376"/>
      <c r="O20" s="376"/>
      <c r="P20" s="376"/>
      <c r="Q20" s="376"/>
      <c r="R20" s="65"/>
      <c r="S20" s="65"/>
      <c r="T20" s="8"/>
    </row>
    <row r="21" spans="1:21" s="7" customFormat="1" ht="33" customHeight="1" x14ac:dyDescent="0.3">
      <c r="A21" s="65"/>
      <c r="B21" s="208"/>
      <c r="C21" s="209"/>
      <c r="D21" s="209"/>
      <c r="E21" s="186"/>
      <c r="F21" s="187"/>
      <c r="G21" s="187"/>
      <c r="H21" s="187"/>
      <c r="I21" s="187"/>
      <c r="J21" s="188"/>
      <c r="K21" s="194"/>
      <c r="L21" s="195"/>
      <c r="M21" s="376" t="s">
        <v>129</v>
      </c>
      <c r="N21" s="376"/>
      <c r="O21" s="376"/>
      <c r="P21" s="376"/>
      <c r="Q21" s="376"/>
      <c r="R21" s="65"/>
      <c r="S21" s="8"/>
    </row>
    <row r="22" spans="1:21" s="7" customFormat="1" ht="33" customHeight="1" x14ac:dyDescent="0.3">
      <c r="A22" s="65"/>
      <c r="B22" s="210"/>
      <c r="C22" s="211"/>
      <c r="D22" s="211"/>
      <c r="E22" s="189"/>
      <c r="F22" s="190"/>
      <c r="G22" s="190"/>
      <c r="H22" s="190"/>
      <c r="I22" s="190"/>
      <c r="J22" s="191"/>
      <c r="K22" s="196"/>
      <c r="L22" s="197"/>
      <c r="M22" s="376" t="s">
        <v>130</v>
      </c>
      <c r="N22" s="376"/>
      <c r="O22" s="376"/>
      <c r="P22" s="376"/>
      <c r="Q22" s="376"/>
      <c r="R22" s="65"/>
      <c r="S22" s="8"/>
    </row>
    <row r="23" spans="1:21" s="7" customFormat="1" ht="20.100000000000001" customHeight="1" x14ac:dyDescent="0.3">
      <c r="A23" s="135"/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2"/>
      <c r="R23" s="67"/>
    </row>
    <row r="24" spans="1:21" s="7" customFormat="1" ht="20.100000000000001" customHeight="1" x14ac:dyDescent="0.3">
      <c r="A24" s="135"/>
      <c r="B24" s="53" t="s">
        <v>92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s="7" customFormat="1" ht="20.100000000000001" customHeight="1" x14ac:dyDescent="0.3">
      <c r="A25" s="135"/>
      <c r="B25" s="176" t="s">
        <v>33</v>
      </c>
      <c r="C25" s="176"/>
      <c r="D25" s="176"/>
      <c r="E25" s="176"/>
      <c r="F25" s="176"/>
      <c r="G25" s="177">
        <f>SUM(O7:R22)</f>
        <v>0</v>
      </c>
      <c r="H25" s="177"/>
      <c r="I25" s="177"/>
      <c r="J25" s="177"/>
      <c r="K25" s="177"/>
      <c r="L25" s="177"/>
      <c r="M25" s="179" t="s">
        <v>114</v>
      </c>
      <c r="N25" s="179"/>
      <c r="O25" s="179"/>
      <c r="P25" s="179"/>
      <c r="Q25" s="179"/>
      <c r="R25" s="170"/>
      <c r="S25" s="136"/>
      <c r="T25" s="136"/>
      <c r="U25" s="137"/>
    </row>
    <row r="26" spans="1:21" s="7" customFormat="1" ht="20.100000000000001" customHeight="1" x14ac:dyDescent="0.3">
      <c r="A26" s="135"/>
      <c r="B26" s="176" t="s">
        <v>38</v>
      </c>
      <c r="C26" s="176"/>
      <c r="D26" s="176"/>
      <c r="E26" s="176"/>
      <c r="F26" s="176"/>
      <c r="G26" s="177">
        <f>G25*10%</f>
        <v>0</v>
      </c>
      <c r="H26" s="177"/>
      <c r="I26" s="177"/>
      <c r="J26" s="177"/>
      <c r="K26" s="177"/>
      <c r="L26" s="177"/>
      <c r="M26" s="179"/>
      <c r="N26" s="179"/>
      <c r="O26" s="179"/>
      <c r="P26" s="179"/>
      <c r="Q26" s="179"/>
      <c r="R26" s="171"/>
      <c r="S26" s="138"/>
      <c r="T26" s="138"/>
      <c r="U26" s="139"/>
    </row>
    <row r="27" spans="1:21" s="7" customFormat="1" ht="20.100000000000001" customHeight="1" x14ac:dyDescent="0.3">
      <c r="A27" s="135"/>
      <c r="B27" s="152" t="s">
        <v>34</v>
      </c>
      <c r="C27" s="152"/>
      <c r="D27" s="152"/>
      <c r="E27" s="152"/>
      <c r="F27" s="152"/>
      <c r="G27" s="178">
        <f>SUM(G25:N26)</f>
        <v>0</v>
      </c>
      <c r="H27" s="178"/>
      <c r="I27" s="178"/>
      <c r="J27" s="178"/>
      <c r="K27" s="178"/>
      <c r="L27" s="178"/>
      <c r="M27" s="179"/>
      <c r="N27" s="179"/>
      <c r="O27" s="179"/>
      <c r="P27" s="179"/>
      <c r="Q27" s="179"/>
      <c r="R27" s="172"/>
      <c r="S27" s="140"/>
      <c r="T27" s="140"/>
      <c r="U27" s="141"/>
    </row>
    <row r="28" spans="1:21" s="7" customFormat="1" ht="20.100000000000001" customHeight="1" x14ac:dyDescent="0.3">
      <c r="A28" s="135"/>
      <c r="B28" s="105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2"/>
      <c r="R28" s="67"/>
    </row>
    <row r="29" spans="1:21" s="27" customFormat="1" ht="24" customHeight="1" x14ac:dyDescent="0.3">
      <c r="A29" s="26"/>
      <c r="B29" s="24"/>
      <c r="C29" s="24"/>
      <c r="D29" s="24"/>
      <c r="E29" s="24"/>
      <c r="F29" s="24"/>
      <c r="I29" s="2"/>
      <c r="M29" s="27" t="s">
        <v>115</v>
      </c>
      <c r="N29" s="36"/>
      <c r="O29" s="28" t="s">
        <v>3</v>
      </c>
      <c r="P29" s="36"/>
      <c r="Q29" s="28" t="s">
        <v>2</v>
      </c>
    </row>
    <row r="30" spans="1:21" s="27" customFormat="1" ht="20.100000000000001" customHeight="1" x14ac:dyDescent="0.3">
      <c r="A30" s="26"/>
      <c r="B30" s="198"/>
      <c r="C30" s="198"/>
      <c r="D30" s="198"/>
      <c r="E30" s="198"/>
      <c r="F30" s="198"/>
      <c r="I30" s="27" t="s">
        <v>65</v>
      </c>
      <c r="J30" s="204"/>
      <c r="K30" s="204"/>
      <c r="L30" s="205"/>
      <c r="M30" s="200" t="s">
        <v>4</v>
      </c>
      <c r="N30" s="201"/>
      <c r="O30" s="202"/>
      <c r="P30" s="203"/>
      <c r="Q30" s="27" t="s">
        <v>35</v>
      </c>
    </row>
    <row r="31" spans="1:21" s="7" customFormat="1" ht="9.9499999999999993" customHeight="1" x14ac:dyDescent="0.3">
      <c r="A31" s="17"/>
      <c r="B31" s="199"/>
      <c r="C31" s="199"/>
      <c r="D31" s="199"/>
      <c r="E31" s="199"/>
      <c r="F31" s="199"/>
    </row>
    <row r="32" spans="1:21" s="34" customFormat="1" ht="30" customHeight="1" x14ac:dyDescent="0.3">
      <c r="A32" s="30"/>
      <c r="B32" s="31" t="s">
        <v>108</v>
      </c>
      <c r="C32" s="32"/>
      <c r="D32" s="32"/>
      <c r="E32" s="32"/>
      <c r="F32" s="33"/>
    </row>
    <row r="33" spans="2:17" ht="20.100000000000001" customHeight="1" x14ac:dyDescent="0.3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35">
    <mergeCell ref="C2:D2"/>
    <mergeCell ref="E2:I3"/>
    <mergeCell ref="C3:D3"/>
    <mergeCell ref="J2:Q3"/>
    <mergeCell ref="C10:Q10"/>
    <mergeCell ref="C5:Q5"/>
    <mergeCell ref="B7:Q7"/>
    <mergeCell ref="B30:F30"/>
    <mergeCell ref="C12:Q12"/>
    <mergeCell ref="C13:Q13"/>
    <mergeCell ref="C28:Q28"/>
    <mergeCell ref="B31:F31"/>
    <mergeCell ref="M30:N30"/>
    <mergeCell ref="O30:P30"/>
    <mergeCell ref="J30:L30"/>
    <mergeCell ref="B20:D22"/>
    <mergeCell ref="M20:N20"/>
    <mergeCell ref="M21:N21"/>
    <mergeCell ref="M22:N22"/>
    <mergeCell ref="O20:Q20"/>
    <mergeCell ref="O21:Q21"/>
    <mergeCell ref="O22:Q22"/>
    <mergeCell ref="R25:R27"/>
    <mergeCell ref="C11:Q11"/>
    <mergeCell ref="C17:Q17"/>
    <mergeCell ref="B25:F25"/>
    <mergeCell ref="G25:L25"/>
    <mergeCell ref="B26:F26"/>
    <mergeCell ref="G26:L26"/>
    <mergeCell ref="B27:F27"/>
    <mergeCell ref="G27:L27"/>
    <mergeCell ref="M25:Q27"/>
    <mergeCell ref="B23:Q23"/>
    <mergeCell ref="E20:J22"/>
    <mergeCell ref="K20:L22"/>
  </mergeCells>
  <phoneticPr fontId="2" type="noConversion"/>
  <dataValidations count="1">
    <dataValidation type="textLength" showInputMessage="1" showErrorMessage="1" sqref="C24:G24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8"/>
  <sheetViews>
    <sheetView view="pageBreakPreview" zoomScale="115" zoomScaleNormal="100" zoomScaleSheetLayoutView="115" zoomScalePageLayoutView="30" workbookViewId="0">
      <selection activeCell="E4" sqref="E4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1" width="5.625" style="2"/>
    <col min="12" max="12" width="5.625" style="2" customWidth="1"/>
    <col min="13" max="16384" width="5.625" style="2"/>
  </cols>
  <sheetData>
    <row r="1" spans="1:52" ht="9.9499999999999993" customHeight="1" x14ac:dyDescent="0.3">
      <c r="B1" s="10"/>
      <c r="C1" s="1"/>
      <c r="D1" s="1"/>
      <c r="E1" s="1"/>
      <c r="F1" s="1"/>
      <c r="G1" s="1"/>
      <c r="H1" s="1"/>
      <c r="I1" s="1"/>
      <c r="W1" s="1"/>
      <c r="X1" s="1"/>
      <c r="Y1" s="1"/>
      <c r="Z1" s="1"/>
    </row>
    <row r="2" spans="1:52" s="3" customFormat="1" ht="20.100000000000001" customHeight="1" x14ac:dyDescent="0.3">
      <c r="A2" s="6"/>
      <c r="B2" s="42" t="s">
        <v>0</v>
      </c>
      <c r="C2" s="212" t="s">
        <v>46</v>
      </c>
      <c r="D2" s="212"/>
      <c r="E2" s="213">
        <v>45562</v>
      </c>
      <c r="F2" s="214"/>
      <c r="G2" s="214"/>
      <c r="H2" s="214"/>
      <c r="I2" s="214"/>
      <c r="J2" s="220" t="s">
        <v>109</v>
      </c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56"/>
      <c r="W2" s="77"/>
      <c r="X2" s="77"/>
      <c r="Y2" s="77"/>
      <c r="Z2" s="77"/>
      <c r="AA2" s="5"/>
    </row>
    <row r="3" spans="1:52" ht="20.100000000000001" customHeight="1" x14ac:dyDescent="0.3">
      <c r="A3" s="6"/>
      <c r="B3" s="43" t="s">
        <v>0</v>
      </c>
      <c r="C3" s="217" t="s">
        <v>1</v>
      </c>
      <c r="D3" s="218"/>
      <c r="E3" s="215"/>
      <c r="F3" s="216"/>
      <c r="G3" s="216"/>
      <c r="H3" s="216"/>
      <c r="I3" s="216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57"/>
      <c r="W3" s="77"/>
      <c r="X3" s="77"/>
      <c r="Y3" s="77"/>
      <c r="Z3" s="77"/>
      <c r="AA3" s="4"/>
    </row>
    <row r="4" spans="1:52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80"/>
      <c r="X4" s="80"/>
      <c r="Y4" s="80"/>
      <c r="Z4" s="81"/>
    </row>
    <row r="5" spans="1:52" ht="24.95" customHeight="1" x14ac:dyDescent="0.3">
      <c r="B5" s="11"/>
      <c r="C5" s="3"/>
      <c r="D5" s="3"/>
      <c r="E5" s="3"/>
      <c r="F5" s="228" t="s">
        <v>106</v>
      </c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82"/>
      <c r="X5" s="82"/>
      <c r="Y5" s="82"/>
      <c r="Z5" s="70"/>
      <c r="AA5" s="4"/>
    </row>
    <row r="6" spans="1:52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78"/>
      <c r="W6" s="83"/>
      <c r="X6" s="83"/>
      <c r="Y6" s="83"/>
      <c r="Z6" s="70"/>
      <c r="AA6" s="4"/>
    </row>
    <row r="7" spans="1:52" ht="30" customHeight="1" x14ac:dyDescent="0.3">
      <c r="F7" s="231" t="s">
        <v>48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84"/>
      <c r="X7" s="84"/>
      <c r="Y7" s="84"/>
      <c r="Z7" s="70"/>
      <c r="AA7" s="4"/>
    </row>
    <row r="8" spans="1:52" ht="20.100000000000001" customHeight="1" x14ac:dyDescent="0.3">
      <c r="V8" s="6"/>
      <c r="W8" s="70"/>
      <c r="X8" s="70"/>
      <c r="Y8" s="70"/>
      <c r="Z8" s="70"/>
      <c r="AA8" s="4"/>
      <c r="AD8" s="7"/>
    </row>
    <row r="9" spans="1:52" s="9" customFormat="1" ht="30" customHeight="1" x14ac:dyDescent="0.3">
      <c r="B9" s="117" t="s">
        <v>18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18"/>
      <c r="W9" s="74"/>
      <c r="X9" s="74"/>
      <c r="Y9" s="74"/>
      <c r="Z9" s="74"/>
      <c r="AA9" s="79"/>
      <c r="AD9" s="7"/>
    </row>
    <row r="10" spans="1:52" s="7" customFormat="1" ht="20.100000000000001" customHeight="1" x14ac:dyDescent="0.3">
      <c r="B10" s="119"/>
      <c r="C10" s="240" t="s">
        <v>70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248"/>
      <c r="X10" s="249"/>
      <c r="Y10" s="249"/>
      <c r="Z10" s="67"/>
    </row>
    <row r="11" spans="1:52" s="7" customFormat="1" ht="20.100000000000001" customHeight="1" x14ac:dyDescent="0.3">
      <c r="B11" s="119"/>
      <c r="C11" s="240" t="s">
        <v>73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258"/>
      <c r="W11" s="103"/>
      <c r="X11" s="102"/>
      <c r="Y11" s="102"/>
      <c r="Z11" s="67"/>
      <c r="AB11" s="17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8"/>
    </row>
    <row r="12" spans="1:52" s="7" customFormat="1" ht="20.100000000000001" customHeight="1" x14ac:dyDescent="0.3">
      <c r="B12" s="119"/>
      <c r="C12" s="240" t="s">
        <v>68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Y12" s="8"/>
      <c r="AB12" s="248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50"/>
    </row>
    <row r="13" spans="1:52" s="7" customFormat="1" ht="20.100000000000001" customHeight="1" x14ac:dyDescent="0.3">
      <c r="B13" s="119"/>
      <c r="C13" s="240" t="s">
        <v>110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258"/>
      <c r="W13" s="17"/>
      <c r="X13" s="76"/>
      <c r="Y13" s="76"/>
      <c r="AB13" s="103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4"/>
    </row>
    <row r="14" spans="1:52" s="7" customFormat="1" ht="20.100000000000001" customHeight="1" x14ac:dyDescent="0.3">
      <c r="B14" s="119"/>
      <c r="C14" s="240" t="s">
        <v>71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248"/>
      <c r="X14" s="249"/>
      <c r="Y14" s="249"/>
      <c r="AB14" s="248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50"/>
    </row>
    <row r="15" spans="1:52" s="7" customFormat="1" ht="20.100000000000001" customHeight="1" x14ac:dyDescent="0.3">
      <c r="B15" s="119"/>
      <c r="C15" s="240" t="s">
        <v>107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248"/>
      <c r="X15" s="249"/>
      <c r="Y15" s="249"/>
      <c r="AB15" s="248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50"/>
    </row>
    <row r="16" spans="1:52" s="7" customFormat="1" ht="9.9499999999999993" customHeight="1" x14ac:dyDescent="0.3">
      <c r="B16" s="120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8"/>
      <c r="X16" s="18"/>
      <c r="Y16" s="18"/>
      <c r="Z16" s="18"/>
      <c r="AB16" s="248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50"/>
    </row>
    <row r="17" spans="1:27" s="7" customFormat="1" ht="30" customHeight="1" x14ac:dyDescent="0.3">
      <c r="B17" s="114" t="s">
        <v>58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6"/>
      <c r="W17" s="65"/>
      <c r="X17" s="65"/>
      <c r="Y17" s="65"/>
      <c r="Z17" s="65"/>
      <c r="AA17" s="8"/>
    </row>
    <row r="18" spans="1:27" s="7" customFormat="1" ht="72.75" customHeight="1" x14ac:dyDescent="0.3">
      <c r="A18" s="17"/>
      <c r="B18" s="253" t="s">
        <v>72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66"/>
      <c r="X18" s="66"/>
      <c r="Y18" s="66"/>
      <c r="Z18" s="65"/>
      <c r="AA18" s="8"/>
    </row>
    <row r="19" spans="1:27" s="7" customFormat="1" ht="30" customHeight="1" x14ac:dyDescent="0.3">
      <c r="A19" s="17"/>
      <c r="B19" s="122" t="s">
        <v>57</v>
      </c>
      <c r="C19" s="241" t="s">
        <v>56</v>
      </c>
      <c r="D19" s="242"/>
      <c r="E19" s="242"/>
      <c r="F19" s="255"/>
      <c r="G19" s="234" t="s">
        <v>49</v>
      </c>
      <c r="H19" s="235"/>
      <c r="I19" s="235"/>
      <c r="J19" s="236"/>
      <c r="K19" s="241" t="s">
        <v>55</v>
      </c>
      <c r="L19" s="255"/>
      <c r="M19" s="241" t="s">
        <v>54</v>
      </c>
      <c r="N19" s="242"/>
      <c r="O19" s="255"/>
      <c r="P19" s="245" t="s">
        <v>50</v>
      </c>
      <c r="Q19" s="246"/>
      <c r="R19" s="246"/>
      <c r="S19" s="247"/>
      <c r="T19" s="241" t="s">
        <v>51</v>
      </c>
      <c r="U19" s="242"/>
      <c r="V19" s="242"/>
      <c r="W19" s="66"/>
      <c r="X19" s="66"/>
      <c r="Y19" s="66"/>
      <c r="Z19" s="65"/>
      <c r="AA19" s="8"/>
    </row>
    <row r="20" spans="1:27" s="7" customFormat="1" ht="30" customHeight="1" x14ac:dyDescent="0.3">
      <c r="A20" s="17"/>
      <c r="B20" s="123">
        <v>1</v>
      </c>
      <c r="C20" s="237"/>
      <c r="D20" s="238"/>
      <c r="E20" s="238"/>
      <c r="F20" s="239"/>
      <c r="G20" s="237"/>
      <c r="H20" s="238"/>
      <c r="I20" s="238"/>
      <c r="J20" s="239"/>
      <c r="K20" s="237"/>
      <c r="L20" s="239"/>
      <c r="M20" s="237"/>
      <c r="N20" s="238"/>
      <c r="O20" s="239"/>
      <c r="P20" s="237"/>
      <c r="Q20" s="238"/>
      <c r="R20" s="238"/>
      <c r="S20" s="239"/>
      <c r="T20" s="243"/>
      <c r="U20" s="244"/>
      <c r="V20" s="244"/>
      <c r="W20" s="66"/>
      <c r="X20" s="66"/>
      <c r="Y20" s="66"/>
      <c r="Z20" s="65"/>
      <c r="AA20" s="8"/>
    </row>
    <row r="21" spans="1:27" s="7" customFormat="1" ht="30" customHeight="1" x14ac:dyDescent="0.3">
      <c r="A21" s="17"/>
      <c r="B21" s="123">
        <v>2</v>
      </c>
      <c r="C21" s="237"/>
      <c r="D21" s="238"/>
      <c r="E21" s="238"/>
      <c r="F21" s="239"/>
      <c r="G21" s="237"/>
      <c r="H21" s="238"/>
      <c r="I21" s="238"/>
      <c r="J21" s="239"/>
      <c r="K21" s="237"/>
      <c r="L21" s="239"/>
      <c r="M21" s="237"/>
      <c r="N21" s="238"/>
      <c r="O21" s="239"/>
      <c r="P21" s="237"/>
      <c r="Q21" s="238"/>
      <c r="R21" s="238"/>
      <c r="S21" s="239"/>
      <c r="T21" s="237"/>
      <c r="U21" s="238"/>
      <c r="V21" s="238"/>
      <c r="W21" s="66"/>
      <c r="X21" s="66"/>
      <c r="Y21" s="66"/>
      <c r="Z21" s="65"/>
      <c r="AA21" s="8"/>
    </row>
    <row r="22" spans="1:27" s="7" customFormat="1" ht="30" customHeight="1" x14ac:dyDescent="0.3">
      <c r="A22" s="17"/>
      <c r="B22" s="123">
        <v>3</v>
      </c>
      <c r="C22" s="237"/>
      <c r="D22" s="238"/>
      <c r="E22" s="238"/>
      <c r="F22" s="239"/>
      <c r="G22" s="237"/>
      <c r="H22" s="238"/>
      <c r="I22" s="238"/>
      <c r="J22" s="239"/>
      <c r="K22" s="237"/>
      <c r="L22" s="239"/>
      <c r="M22" s="237"/>
      <c r="N22" s="238"/>
      <c r="O22" s="239"/>
      <c r="P22" s="237"/>
      <c r="Q22" s="238"/>
      <c r="R22" s="238"/>
      <c r="S22" s="239"/>
      <c r="T22" s="237"/>
      <c r="U22" s="238"/>
      <c r="V22" s="238"/>
      <c r="W22" s="66"/>
      <c r="X22" s="66"/>
      <c r="Y22" s="66"/>
      <c r="Z22" s="65"/>
      <c r="AA22" s="8"/>
    </row>
    <row r="23" spans="1:27" s="7" customFormat="1" ht="30" customHeight="1" x14ac:dyDescent="0.3">
      <c r="A23" s="17"/>
      <c r="B23" s="123">
        <v>4</v>
      </c>
      <c r="C23" s="237"/>
      <c r="D23" s="238"/>
      <c r="E23" s="238"/>
      <c r="F23" s="239"/>
      <c r="G23" s="237"/>
      <c r="H23" s="238"/>
      <c r="I23" s="238"/>
      <c r="J23" s="239"/>
      <c r="K23" s="237"/>
      <c r="L23" s="239"/>
      <c r="M23" s="237"/>
      <c r="N23" s="238"/>
      <c r="O23" s="239"/>
      <c r="P23" s="237"/>
      <c r="Q23" s="238"/>
      <c r="R23" s="238"/>
      <c r="S23" s="239"/>
      <c r="T23" s="237"/>
      <c r="U23" s="238"/>
      <c r="V23" s="238"/>
      <c r="W23" s="66"/>
      <c r="X23" s="66"/>
      <c r="Y23" s="66"/>
      <c r="Z23" s="65"/>
      <c r="AA23" s="8"/>
    </row>
    <row r="24" spans="1:27" s="7" customFormat="1" ht="30" customHeight="1" x14ac:dyDescent="0.3">
      <c r="A24" s="17"/>
      <c r="B24" s="123">
        <v>5</v>
      </c>
      <c r="C24" s="237"/>
      <c r="D24" s="238"/>
      <c r="E24" s="238"/>
      <c r="F24" s="239"/>
      <c r="G24" s="237"/>
      <c r="H24" s="238"/>
      <c r="I24" s="238"/>
      <c r="J24" s="239"/>
      <c r="K24" s="237"/>
      <c r="L24" s="239"/>
      <c r="M24" s="237"/>
      <c r="N24" s="238"/>
      <c r="O24" s="239"/>
      <c r="P24" s="237"/>
      <c r="Q24" s="238"/>
      <c r="R24" s="238"/>
      <c r="S24" s="239"/>
      <c r="T24" s="237"/>
      <c r="U24" s="238"/>
      <c r="V24" s="238"/>
      <c r="W24" s="66"/>
      <c r="X24" s="66"/>
      <c r="Y24" s="66"/>
      <c r="Z24" s="65"/>
      <c r="AA24" s="8"/>
    </row>
    <row r="25" spans="1:27" s="7" customFormat="1" ht="30" customHeight="1" x14ac:dyDescent="0.3">
      <c r="A25" s="17"/>
      <c r="B25" s="123">
        <v>6</v>
      </c>
      <c r="C25" s="237"/>
      <c r="D25" s="238"/>
      <c r="E25" s="238"/>
      <c r="F25" s="239"/>
      <c r="G25" s="237"/>
      <c r="H25" s="238"/>
      <c r="I25" s="238"/>
      <c r="J25" s="239"/>
      <c r="K25" s="237"/>
      <c r="L25" s="239"/>
      <c r="M25" s="237"/>
      <c r="N25" s="238"/>
      <c r="O25" s="239"/>
      <c r="P25" s="237"/>
      <c r="Q25" s="238"/>
      <c r="R25" s="238"/>
      <c r="S25" s="239"/>
      <c r="T25" s="237"/>
      <c r="U25" s="238"/>
      <c r="V25" s="238"/>
      <c r="W25" s="66"/>
      <c r="X25" s="66"/>
      <c r="Y25" s="66"/>
      <c r="Z25" s="65"/>
      <c r="AA25" s="8"/>
    </row>
    <row r="26" spans="1:27" s="7" customFormat="1" ht="20.100000000000001" customHeight="1" x14ac:dyDescent="0.3">
      <c r="A26" s="65"/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92"/>
      <c r="X26" s="92"/>
      <c r="Y26" s="92"/>
      <c r="Z26" s="65"/>
      <c r="AA26" s="8"/>
    </row>
    <row r="27" spans="1:27" s="7" customFormat="1" ht="20.100000000000001" customHeight="1" x14ac:dyDescent="0.3">
      <c r="A27" s="63"/>
      <c r="B27" s="180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64"/>
    </row>
    <row r="28" spans="1:27" s="27" customFormat="1" ht="20.100000000000001" customHeight="1" x14ac:dyDescent="0.3">
      <c r="A28" s="26"/>
      <c r="B28" s="24"/>
      <c r="C28" s="24"/>
      <c r="D28" s="24"/>
      <c r="E28" s="24"/>
      <c r="F28" s="24"/>
      <c r="J28" s="2"/>
      <c r="K28" s="2"/>
      <c r="R28" s="27" t="s">
        <v>111</v>
      </c>
      <c r="S28" s="36"/>
      <c r="T28" s="28" t="s">
        <v>3</v>
      </c>
      <c r="U28" s="28"/>
      <c r="V28" s="28" t="s">
        <v>2</v>
      </c>
      <c r="W28" s="29"/>
      <c r="X28" s="36"/>
      <c r="Y28" s="28"/>
      <c r="Z28" s="29"/>
    </row>
    <row r="29" spans="1:27" s="27" customFormat="1" ht="20.100000000000001" customHeight="1" x14ac:dyDescent="0.3">
      <c r="A29" s="26"/>
      <c r="B29" s="263"/>
      <c r="C29" s="264"/>
      <c r="D29" s="264"/>
      <c r="E29" s="264"/>
      <c r="F29" s="265"/>
      <c r="J29" s="2"/>
      <c r="M29" s="27" t="s">
        <v>65</v>
      </c>
      <c r="N29" s="262"/>
      <c r="O29" s="204"/>
      <c r="P29" s="204"/>
      <c r="Q29" s="205"/>
      <c r="R29" s="200" t="s">
        <v>4</v>
      </c>
      <c r="S29" s="201"/>
      <c r="T29" s="202"/>
      <c r="U29" s="266"/>
      <c r="V29" s="27" t="s">
        <v>35</v>
      </c>
      <c r="W29" s="29"/>
      <c r="X29" s="202"/>
      <c r="Y29" s="203"/>
      <c r="Z29" s="29"/>
    </row>
    <row r="30" spans="1:27" s="7" customFormat="1" ht="9.9499999999999993" customHeight="1" x14ac:dyDescent="0.3">
      <c r="A30" s="17"/>
      <c r="B30" s="259"/>
      <c r="C30" s="260"/>
      <c r="D30" s="260"/>
      <c r="E30" s="260"/>
      <c r="F30" s="261"/>
      <c r="Z30" s="8"/>
    </row>
    <row r="31" spans="1:27" s="34" customFormat="1" ht="30" customHeight="1" x14ac:dyDescent="0.3">
      <c r="A31" s="30"/>
      <c r="B31" s="31" t="s">
        <v>112</v>
      </c>
      <c r="C31" s="32"/>
      <c r="D31" s="32"/>
      <c r="E31" s="32"/>
      <c r="F31" s="33"/>
      <c r="Z31" s="35"/>
    </row>
    <row r="32" spans="1:27" ht="20.100000000000001" customHeight="1" x14ac:dyDescent="0.3"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1:25" ht="20.100000000000001" customHeight="1" x14ac:dyDescent="0.3">
      <c r="A34" s="1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7"/>
      <c r="P34" s="27"/>
      <c r="Q34" s="27"/>
      <c r="R34" s="27"/>
      <c r="S34" s="27"/>
      <c r="T34" s="27"/>
      <c r="U34" s="27"/>
      <c r="V34" s="28"/>
      <c r="W34" s="36"/>
      <c r="X34" s="28"/>
    </row>
    <row r="35" spans="1:25" ht="20.100000000000001" customHeight="1" x14ac:dyDescent="0.3">
      <c r="A35" s="70"/>
      <c r="B35" s="71"/>
      <c r="C35" s="70"/>
      <c r="D35" s="72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27"/>
      <c r="P35" s="262"/>
      <c r="Q35" s="204"/>
      <c r="R35" s="204"/>
      <c r="S35" s="204"/>
      <c r="T35" s="205"/>
      <c r="U35" s="90"/>
      <c r="V35" s="91"/>
      <c r="W35" s="202"/>
      <c r="X35" s="203"/>
      <c r="Y35" s="4"/>
    </row>
    <row r="36" spans="1:25" ht="20.100000000000001" customHeight="1" x14ac:dyDescent="0.3">
      <c r="A36" s="70"/>
      <c r="B36" s="71"/>
      <c r="C36" s="70"/>
      <c r="D36" s="74"/>
      <c r="E36" s="74"/>
      <c r="F36" s="74"/>
      <c r="G36" s="69"/>
      <c r="H36" s="69"/>
      <c r="I36" s="69"/>
      <c r="J36" s="69"/>
      <c r="K36" s="69"/>
      <c r="L36" s="69"/>
      <c r="M36" s="69"/>
      <c r="N36" s="69"/>
      <c r="O36" s="7"/>
      <c r="P36" s="7"/>
      <c r="Q36" s="7"/>
      <c r="R36" s="7"/>
      <c r="S36" s="7"/>
      <c r="T36" s="7"/>
      <c r="U36" s="7"/>
      <c r="V36" s="7"/>
      <c r="W36" s="7"/>
      <c r="X36" s="7"/>
      <c r="Y36" s="4"/>
    </row>
    <row r="37" spans="1:25" ht="20.100000000000001" customHeight="1" x14ac:dyDescent="0.3">
      <c r="A37" s="70"/>
      <c r="B37" s="71"/>
      <c r="C37" s="70"/>
      <c r="D37" s="74"/>
      <c r="E37" s="74"/>
      <c r="F37" s="74"/>
      <c r="G37" s="75"/>
      <c r="H37" s="75"/>
      <c r="I37" s="75"/>
      <c r="J37" s="75"/>
      <c r="K37" s="75"/>
      <c r="L37" s="75"/>
      <c r="M37" s="75"/>
      <c r="N37" s="75"/>
      <c r="O37" s="74"/>
      <c r="P37" s="74"/>
      <c r="Q37" s="69"/>
      <c r="R37" s="69"/>
      <c r="S37" s="69"/>
      <c r="T37" s="69"/>
      <c r="U37" s="69"/>
      <c r="V37" s="69"/>
      <c r="W37" s="70"/>
      <c r="X37" s="70"/>
      <c r="Y37" s="4"/>
    </row>
    <row r="38" spans="1:25" ht="20.100000000000001" customHeight="1" x14ac:dyDescent="0.3">
      <c r="A38" s="70"/>
      <c r="B38" s="71"/>
      <c r="C38" s="70"/>
      <c r="D38" s="74"/>
      <c r="E38" s="74"/>
      <c r="F38" s="74"/>
      <c r="G38" s="75"/>
      <c r="H38" s="75"/>
      <c r="I38" s="75"/>
      <c r="J38" s="75"/>
      <c r="K38" s="75"/>
      <c r="L38" s="75"/>
      <c r="M38" s="75"/>
      <c r="N38" s="75"/>
      <c r="O38" s="74"/>
      <c r="P38" s="74"/>
      <c r="Q38" s="69"/>
      <c r="R38" s="69"/>
      <c r="S38" s="69"/>
      <c r="T38" s="69"/>
      <c r="U38" s="69"/>
      <c r="V38" s="69"/>
      <c r="W38" s="70"/>
      <c r="X38" s="70"/>
      <c r="Y38" s="4"/>
    </row>
    <row r="39" spans="1:25" ht="20.100000000000001" customHeight="1" x14ac:dyDescent="0.3">
      <c r="A39" s="70"/>
      <c r="B39" s="71"/>
      <c r="C39" s="70"/>
      <c r="D39" s="68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0"/>
      <c r="X39" s="70"/>
      <c r="Y39" s="4"/>
    </row>
    <row r="40" spans="1:25" ht="20.100000000000001" customHeight="1" x14ac:dyDescent="0.3">
      <c r="A40" s="70"/>
      <c r="B40" s="71"/>
      <c r="C40" s="70"/>
      <c r="D40" s="74"/>
      <c r="E40" s="74"/>
      <c r="F40" s="74"/>
      <c r="G40" s="65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0"/>
      <c r="X40" s="70"/>
      <c r="Y40" s="4"/>
    </row>
    <row r="41" spans="1:25" ht="20.100000000000001" customHeight="1" x14ac:dyDescent="0.3">
      <c r="A41" s="70"/>
      <c r="B41" s="71"/>
      <c r="C41" s="70"/>
      <c r="D41" s="74"/>
      <c r="E41" s="74"/>
      <c r="F41" s="74"/>
      <c r="G41" s="65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0"/>
      <c r="X41" s="70"/>
      <c r="Y41" s="4"/>
    </row>
    <row r="42" spans="1:25" ht="20.100000000000001" customHeight="1" x14ac:dyDescent="0.3">
      <c r="A42" s="70"/>
      <c r="B42" s="71"/>
      <c r="C42" s="70"/>
      <c r="D42" s="74"/>
      <c r="E42" s="74"/>
      <c r="F42" s="74"/>
      <c r="G42" s="65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0"/>
      <c r="X42" s="70"/>
      <c r="Y42" s="4"/>
    </row>
    <row r="43" spans="1:25" ht="20.100000000000001" customHeight="1" x14ac:dyDescent="0.3">
      <c r="A43" s="70"/>
      <c r="B43" s="71"/>
      <c r="C43" s="70"/>
      <c r="D43" s="74"/>
      <c r="E43" s="74"/>
      <c r="F43" s="74"/>
      <c r="G43" s="65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0"/>
      <c r="X43" s="70"/>
      <c r="Y43" s="4"/>
    </row>
    <row r="44" spans="1:25" ht="20.100000000000001" customHeight="1" x14ac:dyDescent="0.3">
      <c r="A44" s="70"/>
      <c r="B44" s="71"/>
      <c r="C44" s="70"/>
      <c r="D44" s="74"/>
      <c r="E44" s="74"/>
      <c r="F44" s="74"/>
      <c r="G44" s="65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0"/>
      <c r="X44" s="70"/>
      <c r="Y44" s="4"/>
    </row>
    <row r="45" spans="1:25" ht="20.100000000000001" customHeight="1" x14ac:dyDescent="0.3">
      <c r="A45" s="70"/>
      <c r="B45" s="71"/>
      <c r="C45" s="70"/>
      <c r="D45" s="74"/>
      <c r="E45" s="74"/>
      <c r="F45" s="74"/>
      <c r="G45" s="65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0"/>
      <c r="X45" s="70"/>
      <c r="Y45" s="4"/>
    </row>
    <row r="46" spans="1:25" ht="20.100000000000001" customHeight="1" x14ac:dyDescent="0.3">
      <c r="A46" s="70"/>
      <c r="B46" s="71"/>
      <c r="C46" s="70"/>
      <c r="D46" s="74"/>
      <c r="E46" s="74"/>
      <c r="F46" s="74"/>
      <c r="G46" s="65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0"/>
      <c r="X46" s="70"/>
      <c r="Y46" s="4"/>
    </row>
    <row r="47" spans="1:25" ht="20.100000000000001" customHeight="1" x14ac:dyDescent="0.3">
      <c r="A47" s="70"/>
      <c r="B47" s="71"/>
      <c r="C47" s="70"/>
      <c r="D47" s="74"/>
      <c r="E47" s="74"/>
      <c r="F47" s="74"/>
      <c r="G47" s="65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0"/>
      <c r="X47" s="70"/>
      <c r="Y47" s="4"/>
    </row>
    <row r="48" spans="1:25" ht="20.100000000000001" customHeight="1" x14ac:dyDescent="0.3">
      <c r="A48" s="70"/>
      <c r="B48" s="71"/>
      <c r="C48" s="70"/>
      <c r="D48" s="74"/>
      <c r="E48" s="74"/>
      <c r="F48" s="74"/>
      <c r="G48" s="65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0"/>
      <c r="X48" s="70"/>
      <c r="Y48" s="4"/>
    </row>
    <row r="49" spans="1:25" ht="20.100000000000001" customHeight="1" x14ac:dyDescent="0.3">
      <c r="A49" s="70"/>
      <c r="B49" s="71"/>
      <c r="C49" s="70"/>
      <c r="D49" s="74"/>
      <c r="E49" s="74"/>
      <c r="F49" s="74"/>
      <c r="G49" s="65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0"/>
      <c r="X49" s="70"/>
      <c r="Y49" s="4"/>
    </row>
    <row r="50" spans="1:25" ht="20.100000000000001" customHeight="1" x14ac:dyDescent="0.3">
      <c r="A50" s="70"/>
      <c r="B50" s="71"/>
      <c r="C50" s="70"/>
      <c r="D50" s="74"/>
      <c r="E50" s="74"/>
      <c r="F50" s="74"/>
      <c r="G50" s="65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0"/>
      <c r="X50" s="70"/>
      <c r="Y50" s="4"/>
    </row>
    <row r="51" spans="1:25" ht="20.100000000000001" customHeight="1" x14ac:dyDescent="0.3">
      <c r="A51" s="70"/>
      <c r="B51" s="71"/>
      <c r="C51" s="70"/>
      <c r="D51" s="74"/>
      <c r="E51" s="74"/>
      <c r="F51" s="74"/>
      <c r="G51" s="65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0"/>
      <c r="X51" s="70"/>
      <c r="Y51" s="4"/>
    </row>
    <row r="52" spans="1:25" ht="20.100000000000001" customHeight="1" x14ac:dyDescent="0.3">
      <c r="A52" s="70"/>
      <c r="B52" s="71"/>
      <c r="C52" s="70"/>
      <c r="D52" s="74"/>
      <c r="E52" s="74"/>
      <c r="F52" s="74"/>
      <c r="G52" s="65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0"/>
      <c r="X52" s="70"/>
      <c r="Y52" s="4"/>
    </row>
    <row r="53" spans="1:25" ht="20.100000000000001" customHeight="1" x14ac:dyDescent="0.3">
      <c r="A53" s="70"/>
      <c r="B53" s="71"/>
      <c r="C53" s="70"/>
      <c r="D53" s="74"/>
      <c r="E53" s="74"/>
      <c r="F53" s="74"/>
      <c r="G53" s="65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0"/>
      <c r="X53" s="70"/>
      <c r="Y53" s="4"/>
    </row>
    <row r="54" spans="1:25" ht="20.100000000000001" customHeight="1" x14ac:dyDescent="0.3">
      <c r="A54" s="70"/>
      <c r="B54" s="71"/>
      <c r="C54" s="70"/>
      <c r="D54" s="74"/>
      <c r="E54" s="74"/>
      <c r="F54" s="74"/>
      <c r="G54" s="65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0"/>
      <c r="X54" s="70"/>
      <c r="Y54" s="4"/>
    </row>
    <row r="55" spans="1:25" ht="20.100000000000001" customHeight="1" x14ac:dyDescent="0.3">
      <c r="A55" s="70"/>
      <c r="B55" s="71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4"/>
    </row>
    <row r="56" spans="1:25" ht="20.100000000000001" customHeight="1" x14ac:dyDescent="0.3">
      <c r="A56" s="70"/>
      <c r="B56" s="71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4"/>
    </row>
    <row r="57" spans="1:25" ht="20.100000000000001" customHeight="1" x14ac:dyDescent="0.3">
      <c r="A57" s="70"/>
      <c r="B57" s="71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4"/>
    </row>
    <row r="58" spans="1:25" ht="20.100000000000001" customHeight="1" x14ac:dyDescent="0.3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</sheetData>
  <mergeCells count="72">
    <mergeCell ref="C20:F20"/>
    <mergeCell ref="C21:F21"/>
    <mergeCell ref="B30:F30"/>
    <mergeCell ref="P35:T35"/>
    <mergeCell ref="W35:X35"/>
    <mergeCell ref="B27:Y27"/>
    <mergeCell ref="B29:F29"/>
    <mergeCell ref="N29:Q29"/>
    <mergeCell ref="R29:S29"/>
    <mergeCell ref="T29:U29"/>
    <mergeCell ref="X29:Y29"/>
    <mergeCell ref="M23:O23"/>
    <mergeCell ref="M24:O24"/>
    <mergeCell ref="C25:F25"/>
    <mergeCell ref="M19:O19"/>
    <mergeCell ref="K19:L19"/>
    <mergeCell ref="K20:L20"/>
    <mergeCell ref="K21:L21"/>
    <mergeCell ref="M20:O20"/>
    <mergeCell ref="AB15:AZ15"/>
    <mergeCell ref="C2:D2"/>
    <mergeCell ref="E2:I3"/>
    <mergeCell ref="J2:V3"/>
    <mergeCell ref="C3:D3"/>
    <mergeCell ref="F5:V5"/>
    <mergeCell ref="F7:V7"/>
    <mergeCell ref="AB12:AZ12"/>
    <mergeCell ref="AB14:AZ14"/>
    <mergeCell ref="W14:Y14"/>
    <mergeCell ref="W15:Y15"/>
    <mergeCell ref="C10:V10"/>
    <mergeCell ref="W10:Y10"/>
    <mergeCell ref="C11:V11"/>
    <mergeCell ref="C13:V13"/>
    <mergeCell ref="C12:V12"/>
    <mergeCell ref="AB16:AZ16"/>
    <mergeCell ref="M25:O25"/>
    <mergeCell ref="B26:V26"/>
    <mergeCell ref="K22:L22"/>
    <mergeCell ref="K23:L23"/>
    <mergeCell ref="K24:L24"/>
    <mergeCell ref="P24:S24"/>
    <mergeCell ref="K25:L25"/>
    <mergeCell ref="C22:F22"/>
    <mergeCell ref="B18:V18"/>
    <mergeCell ref="C19:F19"/>
    <mergeCell ref="C24:F24"/>
    <mergeCell ref="C23:F23"/>
    <mergeCell ref="P23:S23"/>
    <mergeCell ref="M21:O21"/>
    <mergeCell ref="M22:O22"/>
    <mergeCell ref="C14:V14"/>
    <mergeCell ref="C15:V15"/>
    <mergeCell ref="P25:S25"/>
    <mergeCell ref="T19:V19"/>
    <mergeCell ref="T20:V20"/>
    <mergeCell ref="T21:V21"/>
    <mergeCell ref="T22:V22"/>
    <mergeCell ref="T23:V23"/>
    <mergeCell ref="T25:V25"/>
    <mergeCell ref="T24:V24"/>
    <mergeCell ref="P19:S19"/>
    <mergeCell ref="P20:S20"/>
    <mergeCell ref="P21:S21"/>
    <mergeCell ref="P22:S22"/>
    <mergeCell ref="G24:J24"/>
    <mergeCell ref="G25:J25"/>
    <mergeCell ref="G19:J19"/>
    <mergeCell ref="G20:J20"/>
    <mergeCell ref="G21:J21"/>
    <mergeCell ref="G22:J22"/>
    <mergeCell ref="G23:J23"/>
  </mergeCells>
  <phoneticPr fontId="2" type="noConversion"/>
  <dataValidations count="1">
    <dataValidation type="textLength" showInputMessage="1" showErrorMessage="1" sqref="H40:H54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6" orientation="portrait" r:id="rId1"/>
  <colBreaks count="1" manualBreakCount="1"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opLeftCell="A10" zoomScale="130" zoomScaleNormal="130" zoomScaleSheetLayoutView="70" workbookViewId="0">
      <selection activeCell="C16" sqref="C16:U16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20" width="5.625" style="2"/>
    <col min="21" max="21" width="10.375" style="2" customWidth="1"/>
    <col min="22" max="16384" width="5.625" style="2"/>
  </cols>
  <sheetData>
    <row r="1" spans="1:24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70"/>
      <c r="X1" s="70"/>
    </row>
    <row r="2" spans="1:24" s="3" customFormat="1" ht="20.100000000000001" customHeight="1" x14ac:dyDescent="0.3">
      <c r="A2" s="6"/>
      <c r="B2" s="42" t="s">
        <v>0</v>
      </c>
      <c r="C2" s="212" t="s">
        <v>41</v>
      </c>
      <c r="D2" s="212"/>
      <c r="E2" s="213">
        <v>45562</v>
      </c>
      <c r="F2" s="214"/>
      <c r="G2" s="214"/>
      <c r="H2" s="214"/>
      <c r="I2" s="214"/>
      <c r="J2" s="219" t="s">
        <v>101</v>
      </c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56"/>
      <c r="V2" s="77"/>
      <c r="W2" s="70"/>
      <c r="X2" s="70"/>
    </row>
    <row r="3" spans="1:24" ht="20.100000000000001" customHeight="1" x14ac:dyDescent="0.3">
      <c r="A3" s="6"/>
      <c r="B3" s="43" t="s">
        <v>0</v>
      </c>
      <c r="C3" s="217" t="s">
        <v>1</v>
      </c>
      <c r="D3" s="218"/>
      <c r="E3" s="215"/>
      <c r="F3" s="216"/>
      <c r="G3" s="216"/>
      <c r="H3" s="216"/>
      <c r="I3" s="216"/>
      <c r="J3" s="222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57"/>
      <c r="V3" s="77"/>
      <c r="W3" s="70"/>
      <c r="X3" s="70"/>
    </row>
    <row r="4" spans="1:24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88"/>
      <c r="V4" s="70"/>
      <c r="W4" s="70"/>
      <c r="X4" s="70"/>
    </row>
    <row r="5" spans="1:24" ht="24.95" customHeight="1" x14ac:dyDescent="0.3">
      <c r="B5" s="11"/>
      <c r="C5" s="3"/>
      <c r="D5" s="3"/>
      <c r="E5" s="3"/>
      <c r="F5" s="38"/>
      <c r="G5" s="38"/>
      <c r="H5" s="228" t="s">
        <v>118</v>
      </c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70"/>
      <c r="W5" s="70"/>
      <c r="X5" s="70"/>
    </row>
    <row r="6" spans="1:24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78"/>
      <c r="V6" s="70"/>
      <c r="W6" s="70"/>
      <c r="X6" s="70"/>
    </row>
    <row r="7" spans="1:24" ht="30" customHeight="1" x14ac:dyDescent="0.3">
      <c r="F7" s="39"/>
      <c r="G7" s="39"/>
      <c r="H7" s="231" t="s">
        <v>19</v>
      </c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70"/>
      <c r="W7" s="70"/>
      <c r="X7" s="70"/>
    </row>
    <row r="8" spans="1:24" ht="20.100000000000001" customHeight="1" x14ac:dyDescent="0.3">
      <c r="V8" s="3"/>
      <c r="W8" s="3"/>
      <c r="X8" s="3"/>
    </row>
    <row r="9" spans="1:24" s="9" customFormat="1" ht="30" customHeight="1" x14ac:dyDescent="0.3">
      <c r="A9" s="107"/>
      <c r="B9" s="117" t="s">
        <v>18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pans="1:24" s="7" customFormat="1" ht="20.100000000000001" customHeight="1" x14ac:dyDescent="0.3">
      <c r="A10" s="121"/>
      <c r="B10" s="119"/>
      <c r="C10" s="240" t="s">
        <v>123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258"/>
      <c r="V10" s="121"/>
    </row>
    <row r="11" spans="1:24" s="7" customFormat="1" ht="20.100000000000001" customHeight="1" x14ac:dyDescent="0.3">
      <c r="A11" s="121"/>
      <c r="B11" s="119"/>
      <c r="C11" s="240" t="s">
        <v>78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258"/>
      <c r="V11" s="121"/>
    </row>
    <row r="12" spans="1:24" s="7" customFormat="1" ht="20.100000000000001" customHeight="1" x14ac:dyDescent="0.3">
      <c r="A12" s="121"/>
      <c r="B12" s="119"/>
      <c r="C12" s="240" t="s">
        <v>124</v>
      </c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258"/>
      <c r="V12" s="121"/>
    </row>
    <row r="13" spans="1:24" s="7" customFormat="1" ht="20.100000000000001" customHeight="1" x14ac:dyDescent="0.3">
      <c r="A13" s="121"/>
      <c r="B13" s="119"/>
      <c r="C13" s="240" t="s">
        <v>20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258"/>
      <c r="V13" s="121"/>
    </row>
    <row r="14" spans="1:24" s="7" customFormat="1" ht="20.100000000000001" customHeight="1" x14ac:dyDescent="0.3">
      <c r="A14" s="121"/>
      <c r="B14" s="119"/>
      <c r="C14" s="240" t="s">
        <v>81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258"/>
      <c r="V14" s="121"/>
    </row>
    <row r="15" spans="1:24" s="7" customFormat="1" ht="20.100000000000001" customHeight="1" x14ac:dyDescent="0.3">
      <c r="A15" s="121"/>
      <c r="B15" s="119"/>
      <c r="C15" s="240" t="s">
        <v>83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258"/>
      <c r="V15" s="121"/>
    </row>
    <row r="16" spans="1:24" s="7" customFormat="1" ht="20.100000000000001" customHeight="1" x14ac:dyDescent="0.3">
      <c r="A16" s="121"/>
      <c r="B16" s="119"/>
      <c r="C16" s="267" t="s">
        <v>74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258"/>
      <c r="V16" s="121"/>
    </row>
    <row r="17" spans="1:24" s="7" customFormat="1" ht="20.100000000000001" customHeight="1" x14ac:dyDescent="0.3">
      <c r="A17" s="121"/>
      <c r="B17" s="119"/>
      <c r="C17" s="268" t="s">
        <v>100</v>
      </c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70"/>
      <c r="V17" s="121"/>
    </row>
    <row r="18" spans="1:24" s="7" customFormat="1" ht="20.100000000000001" customHeight="1" x14ac:dyDescent="0.3">
      <c r="A18" s="121"/>
      <c r="B18" s="119"/>
      <c r="C18" s="240" t="s">
        <v>102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258"/>
      <c r="V18" s="121"/>
    </row>
    <row r="19" spans="1:24" s="7" customFormat="1" ht="9.9499999999999993" customHeight="1" x14ac:dyDescent="0.3">
      <c r="A19" s="121"/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1:24" s="7" customFormat="1" ht="30" customHeight="1" x14ac:dyDescent="0.3">
      <c r="A20" s="121"/>
      <c r="B20" s="126" t="s">
        <v>82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1"/>
    </row>
    <row r="21" spans="1:24" s="7" customFormat="1" ht="20.100000000000001" customHeight="1" x14ac:dyDescent="0.3">
      <c r="A21" s="128"/>
      <c r="B21" s="271" t="s">
        <v>21</v>
      </c>
      <c r="C21" s="272"/>
      <c r="D21" s="272"/>
      <c r="E21" s="272"/>
      <c r="F21" s="272"/>
      <c r="G21" s="272" t="s">
        <v>22</v>
      </c>
      <c r="H21" s="272"/>
      <c r="I21" s="272"/>
      <c r="J21" s="272"/>
      <c r="K21" s="272" t="s">
        <v>24</v>
      </c>
      <c r="L21" s="272"/>
      <c r="M21" s="272"/>
      <c r="N21" s="272"/>
      <c r="O21" s="272" t="s">
        <v>31</v>
      </c>
      <c r="P21" s="272"/>
      <c r="Q21" s="272"/>
      <c r="R21" s="272"/>
      <c r="S21" s="272" t="s">
        <v>23</v>
      </c>
      <c r="T21" s="272"/>
      <c r="U21" s="273"/>
      <c r="V21" s="119"/>
    </row>
    <row r="22" spans="1:24" s="7" customFormat="1" ht="20.100000000000001" customHeight="1" x14ac:dyDescent="0.3">
      <c r="A22" s="128"/>
      <c r="B22" s="282" t="s">
        <v>26</v>
      </c>
      <c r="C22" s="283"/>
      <c r="D22" s="283"/>
      <c r="E22" s="283"/>
      <c r="F22" s="284"/>
      <c r="G22" s="285"/>
      <c r="H22" s="286"/>
      <c r="I22" s="287"/>
      <c r="J22" s="124" t="s">
        <v>29</v>
      </c>
      <c r="K22" s="276">
        <v>70000</v>
      </c>
      <c r="L22" s="277"/>
      <c r="M22" s="277"/>
      <c r="N22" s="278"/>
      <c r="O22" s="279">
        <f>G22*K22</f>
        <v>0</v>
      </c>
      <c r="P22" s="280"/>
      <c r="Q22" s="280"/>
      <c r="R22" s="281"/>
      <c r="S22" s="320" t="s">
        <v>125</v>
      </c>
      <c r="T22" s="321"/>
      <c r="U22" s="322"/>
      <c r="V22" s="119"/>
    </row>
    <row r="23" spans="1:24" s="7" customFormat="1" ht="20.100000000000001" customHeight="1" x14ac:dyDescent="0.3">
      <c r="A23" s="128"/>
      <c r="B23" s="282" t="s">
        <v>25</v>
      </c>
      <c r="C23" s="283"/>
      <c r="D23" s="283"/>
      <c r="E23" s="283"/>
      <c r="F23" s="284"/>
      <c r="G23" s="285"/>
      <c r="H23" s="286"/>
      <c r="I23" s="287"/>
      <c r="J23" s="124" t="s">
        <v>29</v>
      </c>
      <c r="K23" s="276">
        <v>100000</v>
      </c>
      <c r="L23" s="277"/>
      <c r="M23" s="277"/>
      <c r="N23" s="278"/>
      <c r="O23" s="279">
        <f t="shared" ref="O23:O24" si="0">G23*K23</f>
        <v>0</v>
      </c>
      <c r="P23" s="280"/>
      <c r="Q23" s="280"/>
      <c r="R23" s="281"/>
      <c r="S23" s="323"/>
      <c r="T23" s="324"/>
      <c r="U23" s="325"/>
      <c r="V23" s="119"/>
    </row>
    <row r="24" spans="1:24" s="7" customFormat="1" ht="20.100000000000001" customHeight="1" x14ac:dyDescent="0.3">
      <c r="A24" s="128"/>
      <c r="B24" s="282" t="s">
        <v>27</v>
      </c>
      <c r="C24" s="283"/>
      <c r="D24" s="283"/>
      <c r="E24" s="283"/>
      <c r="F24" s="284"/>
      <c r="G24" s="285"/>
      <c r="H24" s="286"/>
      <c r="I24" s="287"/>
      <c r="J24" s="124" t="s">
        <v>29</v>
      </c>
      <c r="K24" s="276">
        <v>150000</v>
      </c>
      <c r="L24" s="277"/>
      <c r="M24" s="277"/>
      <c r="N24" s="278"/>
      <c r="O24" s="279">
        <f t="shared" si="0"/>
        <v>0</v>
      </c>
      <c r="P24" s="280"/>
      <c r="Q24" s="280"/>
      <c r="R24" s="281"/>
      <c r="S24" s="323"/>
      <c r="T24" s="324"/>
      <c r="U24" s="325"/>
      <c r="V24" s="119"/>
    </row>
    <row r="25" spans="1:24" s="7" customFormat="1" ht="20.100000000000001" customHeight="1" x14ac:dyDescent="0.3">
      <c r="A25" s="128"/>
      <c r="B25" s="282" t="s">
        <v>28</v>
      </c>
      <c r="C25" s="283"/>
      <c r="D25" s="283"/>
      <c r="E25" s="283"/>
      <c r="F25" s="284"/>
      <c r="G25" s="285"/>
      <c r="H25" s="286"/>
      <c r="I25" s="287"/>
      <c r="J25" s="124" t="s">
        <v>29</v>
      </c>
      <c r="K25" s="288" t="s">
        <v>30</v>
      </c>
      <c r="L25" s="289"/>
      <c r="M25" s="289"/>
      <c r="N25" s="290"/>
      <c r="O25" s="279" t="s">
        <v>32</v>
      </c>
      <c r="P25" s="280"/>
      <c r="Q25" s="280"/>
      <c r="R25" s="281"/>
      <c r="S25" s="326"/>
      <c r="T25" s="327"/>
      <c r="U25" s="328"/>
      <c r="V25" s="129"/>
      <c r="W25" s="89"/>
      <c r="X25" s="89"/>
    </row>
    <row r="26" spans="1:24" s="7" customFormat="1" ht="20.100000000000001" customHeight="1" x14ac:dyDescent="0.3">
      <c r="A26" s="304"/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6"/>
      <c r="V26" s="129"/>
      <c r="W26" s="89"/>
      <c r="X26" s="89"/>
    </row>
    <row r="27" spans="1:24" s="7" customFormat="1" ht="20.100000000000001" customHeight="1" x14ac:dyDescent="0.3">
      <c r="A27" s="128"/>
      <c r="B27" s="301" t="s">
        <v>87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3"/>
      <c r="W27" s="89"/>
      <c r="X27" s="89"/>
    </row>
    <row r="28" spans="1:24" s="7" customFormat="1" ht="20.100000000000001" customHeight="1" x14ac:dyDescent="0.3">
      <c r="A28" s="128"/>
      <c r="B28" s="307" t="s">
        <v>86</v>
      </c>
      <c r="C28" s="308"/>
      <c r="D28" s="308"/>
      <c r="E28" s="308"/>
      <c r="F28" s="308"/>
      <c r="G28" s="308" t="s">
        <v>85</v>
      </c>
      <c r="H28" s="308"/>
      <c r="I28" s="308"/>
      <c r="J28" s="308"/>
      <c r="K28" s="132" t="s">
        <v>80</v>
      </c>
      <c r="L28" s="132"/>
      <c r="M28" s="329" t="s">
        <v>88</v>
      </c>
      <c r="N28" s="330"/>
      <c r="O28" s="308" t="s">
        <v>79</v>
      </c>
      <c r="P28" s="308"/>
      <c r="Q28" s="308"/>
      <c r="R28" s="308"/>
      <c r="S28" s="132" t="s">
        <v>80</v>
      </c>
      <c r="T28" s="132"/>
      <c r="U28" s="134" t="s">
        <v>88</v>
      </c>
      <c r="V28" s="129"/>
      <c r="W28" s="89"/>
      <c r="X28" s="89"/>
    </row>
    <row r="29" spans="1:24" s="7" customFormat="1" ht="20.100000000000001" customHeight="1" x14ac:dyDescent="0.3">
      <c r="A29" s="128"/>
      <c r="B29" s="294"/>
      <c r="C29" s="294"/>
      <c r="D29" s="294"/>
      <c r="E29" s="294"/>
      <c r="F29" s="294"/>
      <c r="G29" s="293"/>
      <c r="H29" s="293"/>
      <c r="I29" s="293"/>
      <c r="J29" s="293"/>
      <c r="K29" s="291"/>
      <c r="L29" s="292"/>
      <c r="M29" s="291"/>
      <c r="N29" s="292"/>
      <c r="O29" s="293"/>
      <c r="P29" s="293"/>
      <c r="Q29" s="293"/>
      <c r="R29" s="293"/>
      <c r="S29" s="274"/>
      <c r="T29" s="275"/>
      <c r="U29" s="133"/>
      <c r="V29" s="129"/>
      <c r="W29" s="89"/>
      <c r="X29" s="89"/>
    </row>
    <row r="30" spans="1:24" s="7" customFormat="1" ht="20.100000000000001" customHeight="1" x14ac:dyDescent="0.3">
      <c r="A30" s="128"/>
      <c r="B30" s="294"/>
      <c r="C30" s="294"/>
      <c r="D30" s="294"/>
      <c r="E30" s="294"/>
      <c r="F30" s="294"/>
      <c r="G30" s="293"/>
      <c r="H30" s="293"/>
      <c r="I30" s="293"/>
      <c r="J30" s="293"/>
      <c r="K30" s="291"/>
      <c r="L30" s="292"/>
      <c r="M30" s="291"/>
      <c r="N30" s="292"/>
      <c r="O30" s="293"/>
      <c r="P30" s="293"/>
      <c r="Q30" s="293"/>
      <c r="R30" s="293"/>
      <c r="S30" s="274"/>
      <c r="T30" s="275"/>
      <c r="U30" s="133"/>
      <c r="V30" s="129"/>
      <c r="W30" s="89"/>
      <c r="X30" s="89"/>
    </row>
    <row r="31" spans="1:24" s="7" customFormat="1" ht="20.100000000000001" customHeight="1" x14ac:dyDescent="0.3">
      <c r="A31" s="128"/>
      <c r="B31" s="294"/>
      <c r="C31" s="294"/>
      <c r="D31" s="294"/>
      <c r="E31" s="294"/>
      <c r="F31" s="294"/>
      <c r="G31" s="293"/>
      <c r="H31" s="293"/>
      <c r="I31" s="293"/>
      <c r="J31" s="293"/>
      <c r="K31" s="291"/>
      <c r="L31" s="292"/>
      <c r="M31" s="291"/>
      <c r="N31" s="292"/>
      <c r="O31" s="293"/>
      <c r="P31" s="293"/>
      <c r="Q31" s="293"/>
      <c r="R31" s="293"/>
      <c r="S31" s="274"/>
      <c r="T31" s="275"/>
      <c r="U31" s="133"/>
      <c r="V31" s="129"/>
      <c r="W31" s="89"/>
      <c r="X31" s="89"/>
    </row>
    <row r="32" spans="1:24" s="7" customFormat="1" ht="20.100000000000001" customHeight="1" x14ac:dyDescent="0.3">
      <c r="A32" s="128"/>
      <c r="B32" s="294"/>
      <c r="C32" s="294"/>
      <c r="D32" s="294"/>
      <c r="E32" s="294"/>
      <c r="F32" s="294"/>
      <c r="G32" s="293"/>
      <c r="H32" s="293"/>
      <c r="I32" s="293"/>
      <c r="J32" s="293"/>
      <c r="K32" s="291"/>
      <c r="L32" s="292"/>
      <c r="M32" s="291"/>
      <c r="N32" s="292"/>
      <c r="O32" s="293"/>
      <c r="P32" s="293"/>
      <c r="Q32" s="293"/>
      <c r="R32" s="293"/>
      <c r="S32" s="274"/>
      <c r="T32" s="275"/>
      <c r="U32" s="133"/>
      <c r="V32" s="129"/>
      <c r="W32" s="89"/>
      <c r="X32" s="89"/>
    </row>
    <row r="33" spans="1:24" s="7" customFormat="1" ht="20.100000000000001" customHeight="1" x14ac:dyDescent="0.3">
      <c r="A33" s="128"/>
      <c r="B33" s="294"/>
      <c r="C33" s="294"/>
      <c r="D33" s="294"/>
      <c r="E33" s="294"/>
      <c r="F33" s="294"/>
      <c r="G33" s="293"/>
      <c r="H33" s="293"/>
      <c r="I33" s="293"/>
      <c r="J33" s="293"/>
      <c r="K33" s="291"/>
      <c r="L33" s="292"/>
      <c r="M33" s="291"/>
      <c r="N33" s="292"/>
      <c r="O33" s="293"/>
      <c r="P33" s="293"/>
      <c r="Q33" s="293"/>
      <c r="R33" s="293"/>
      <c r="S33" s="274"/>
      <c r="T33" s="275"/>
      <c r="U33" s="133"/>
      <c r="V33" s="129"/>
      <c r="W33" s="89"/>
      <c r="X33" s="89"/>
    </row>
    <row r="34" spans="1:24" s="7" customFormat="1" ht="9.9499999999999993" customHeight="1" x14ac:dyDescent="0.3">
      <c r="A34" s="121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19"/>
    </row>
    <row r="35" spans="1:24" s="7" customFormat="1" ht="30" customHeight="1" x14ac:dyDescent="0.3">
      <c r="A35" s="121"/>
      <c r="B35" s="114" t="s">
        <v>84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19"/>
    </row>
    <row r="36" spans="1:24" s="7" customFormat="1" ht="20.100000000000001" customHeight="1" x14ac:dyDescent="0.3">
      <c r="A36" s="128"/>
      <c r="B36" s="309" t="s">
        <v>33</v>
      </c>
      <c r="C36" s="310"/>
      <c r="D36" s="310"/>
      <c r="E36" s="310"/>
      <c r="F36" s="310"/>
      <c r="G36" s="295">
        <f>SUM(O22:R25)</f>
        <v>0</v>
      </c>
      <c r="H36" s="296"/>
      <c r="I36" s="296"/>
      <c r="J36" s="296"/>
      <c r="K36" s="296"/>
      <c r="L36" s="297"/>
      <c r="M36" s="131"/>
      <c r="N36" s="311" t="s">
        <v>99</v>
      </c>
      <c r="O36" s="312"/>
      <c r="P36" s="312"/>
      <c r="Q36" s="312"/>
      <c r="R36" s="312"/>
      <c r="S36" s="312"/>
      <c r="T36" s="312"/>
      <c r="U36" s="313"/>
      <c r="V36" s="119"/>
    </row>
    <row r="37" spans="1:24" s="7" customFormat="1" ht="20.100000000000001" customHeight="1" x14ac:dyDescent="0.3">
      <c r="A37" s="128"/>
      <c r="B37" s="309" t="s">
        <v>38</v>
      </c>
      <c r="C37" s="310"/>
      <c r="D37" s="310"/>
      <c r="E37" s="310"/>
      <c r="F37" s="310"/>
      <c r="G37" s="295">
        <f>G36*10%</f>
        <v>0</v>
      </c>
      <c r="H37" s="296"/>
      <c r="I37" s="296"/>
      <c r="J37" s="296"/>
      <c r="K37" s="296"/>
      <c r="L37" s="297"/>
      <c r="M37" s="131"/>
      <c r="N37" s="314"/>
      <c r="O37" s="315"/>
      <c r="P37" s="315"/>
      <c r="Q37" s="315"/>
      <c r="R37" s="315"/>
      <c r="S37" s="315"/>
      <c r="T37" s="315"/>
      <c r="U37" s="316"/>
      <c r="V37" s="119"/>
    </row>
    <row r="38" spans="1:24" s="7" customFormat="1" ht="20.100000000000001" customHeight="1" x14ac:dyDescent="0.3">
      <c r="A38" s="128"/>
      <c r="B38" s="271" t="s">
        <v>34</v>
      </c>
      <c r="C38" s="272"/>
      <c r="D38" s="272"/>
      <c r="E38" s="272"/>
      <c r="F38" s="272"/>
      <c r="G38" s="298">
        <f>SUM(G36:N37)</f>
        <v>0</v>
      </c>
      <c r="H38" s="299"/>
      <c r="I38" s="299"/>
      <c r="J38" s="299"/>
      <c r="K38" s="299"/>
      <c r="L38" s="300"/>
      <c r="M38" s="131"/>
      <c r="N38" s="317"/>
      <c r="O38" s="318"/>
      <c r="P38" s="318"/>
      <c r="Q38" s="318"/>
      <c r="R38" s="318"/>
      <c r="S38" s="318"/>
      <c r="T38" s="318"/>
      <c r="U38" s="319"/>
      <c r="V38" s="119"/>
    </row>
    <row r="39" spans="1:24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4" s="7" customFormat="1" ht="20.100000000000001" customHeight="1" x14ac:dyDescent="0.3">
      <c r="A40" s="17"/>
      <c r="B40" s="180" t="s">
        <v>39</v>
      </c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2"/>
      <c r="V40" s="8"/>
    </row>
    <row r="41" spans="1:24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98</v>
      </c>
      <c r="R41" s="36"/>
      <c r="S41" s="28" t="s">
        <v>3</v>
      </c>
      <c r="T41" s="36"/>
      <c r="U41" s="28" t="s">
        <v>2</v>
      </c>
      <c r="V41" s="29"/>
    </row>
    <row r="42" spans="1:24" s="27" customFormat="1" ht="20.100000000000001" customHeight="1" x14ac:dyDescent="0.3">
      <c r="A42" s="26"/>
      <c r="B42" s="198"/>
      <c r="C42" s="198"/>
      <c r="D42" s="198"/>
      <c r="E42" s="198"/>
      <c r="F42" s="198"/>
      <c r="K42" s="27" t="s">
        <v>65</v>
      </c>
      <c r="L42" s="262"/>
      <c r="M42" s="204"/>
      <c r="N42" s="204"/>
      <c r="O42" s="204"/>
      <c r="P42" s="205"/>
      <c r="Q42" s="200" t="s">
        <v>4</v>
      </c>
      <c r="R42" s="201"/>
      <c r="S42" s="202"/>
      <c r="T42" s="203"/>
      <c r="U42" s="27" t="s">
        <v>35</v>
      </c>
      <c r="V42" s="29"/>
    </row>
    <row r="43" spans="1:24" s="7" customFormat="1" ht="9.9499999999999993" customHeight="1" x14ac:dyDescent="0.3">
      <c r="A43" s="17"/>
      <c r="B43" s="199"/>
      <c r="C43" s="199"/>
      <c r="D43" s="199"/>
      <c r="E43" s="199"/>
      <c r="F43" s="199"/>
      <c r="V43" s="8"/>
    </row>
    <row r="44" spans="1:24" s="34" customFormat="1" ht="30" customHeight="1" x14ac:dyDescent="0.3">
      <c r="A44" s="30"/>
      <c r="B44" s="31" t="s">
        <v>97</v>
      </c>
      <c r="C44" s="32"/>
      <c r="D44" s="32"/>
      <c r="E44" s="32"/>
      <c r="F44" s="33"/>
      <c r="V44" s="35"/>
    </row>
    <row r="45" spans="1:24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82">
    <mergeCell ref="S29:T29"/>
    <mergeCell ref="S30:T30"/>
    <mergeCell ref="S31:T31"/>
    <mergeCell ref="S32:T32"/>
    <mergeCell ref="M28:N28"/>
    <mergeCell ref="O29:R29"/>
    <mergeCell ref="O30:R30"/>
    <mergeCell ref="O31:R31"/>
    <mergeCell ref="O32:R32"/>
    <mergeCell ref="K32:L32"/>
    <mergeCell ref="M29:N29"/>
    <mergeCell ref="M30:N30"/>
    <mergeCell ref="M31:N31"/>
    <mergeCell ref="M32:N32"/>
    <mergeCell ref="Q42:R42"/>
    <mergeCell ref="S42:T42"/>
    <mergeCell ref="B25:F25"/>
    <mergeCell ref="B27:V27"/>
    <mergeCell ref="A26:U26"/>
    <mergeCell ref="B28:F28"/>
    <mergeCell ref="G28:J28"/>
    <mergeCell ref="O28:R28"/>
    <mergeCell ref="B36:F36"/>
    <mergeCell ref="B37:F37"/>
    <mergeCell ref="B38:F38"/>
    <mergeCell ref="N36:U38"/>
    <mergeCell ref="S22:U25"/>
    <mergeCell ref="K33:L33"/>
    <mergeCell ref="M33:N33"/>
    <mergeCell ref="K29:L29"/>
    <mergeCell ref="B43:F43"/>
    <mergeCell ref="G25:I25"/>
    <mergeCell ref="G29:J29"/>
    <mergeCell ref="G30:J30"/>
    <mergeCell ref="G31:J31"/>
    <mergeCell ref="G32:J32"/>
    <mergeCell ref="G33:J33"/>
    <mergeCell ref="B29:F33"/>
    <mergeCell ref="G36:L36"/>
    <mergeCell ref="G37:L37"/>
    <mergeCell ref="G38:L38"/>
    <mergeCell ref="B42:F42"/>
    <mergeCell ref="L42:P42"/>
    <mergeCell ref="O25:R25"/>
    <mergeCell ref="B40:U40"/>
    <mergeCell ref="O33:R33"/>
    <mergeCell ref="S33:T33"/>
    <mergeCell ref="K24:N24"/>
    <mergeCell ref="O24:R24"/>
    <mergeCell ref="B23:F23"/>
    <mergeCell ref="G22:I22"/>
    <mergeCell ref="G23:I23"/>
    <mergeCell ref="G24:I24"/>
    <mergeCell ref="K23:N23"/>
    <mergeCell ref="O23:R23"/>
    <mergeCell ref="B22:F22"/>
    <mergeCell ref="K22:N22"/>
    <mergeCell ref="O22:R22"/>
    <mergeCell ref="B24:F24"/>
    <mergeCell ref="K25:N25"/>
    <mergeCell ref="K30:L30"/>
    <mergeCell ref="K31:L31"/>
    <mergeCell ref="C17:U17"/>
    <mergeCell ref="C18:U18"/>
    <mergeCell ref="B21:F21"/>
    <mergeCell ref="G21:J21"/>
    <mergeCell ref="K21:N21"/>
    <mergeCell ref="O21:R21"/>
    <mergeCell ref="S21:U21"/>
    <mergeCell ref="C10:U10"/>
    <mergeCell ref="C13:U13"/>
    <mergeCell ref="C15:U15"/>
    <mergeCell ref="C14:U14"/>
    <mergeCell ref="C16:U16"/>
    <mergeCell ref="C11:U11"/>
    <mergeCell ref="C12:U12"/>
    <mergeCell ref="H7:U7"/>
    <mergeCell ref="C2:D2"/>
    <mergeCell ref="E2:I3"/>
    <mergeCell ref="C3:D3"/>
    <mergeCell ref="H5:U5"/>
    <mergeCell ref="J2:U3"/>
  </mergeCells>
  <phoneticPr fontId="2" type="noConversion"/>
  <dataValidations count="1">
    <dataValidation type="textLength" showInputMessage="1" showErrorMessage="1" sqref="C34:G35 G22:G25 B34 B22:B25 B27 B29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7" orientation="portrait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zoomScaleSheetLayoutView="70" workbookViewId="0">
      <selection activeCell="C12" sqref="C12:U12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6384" width="5.625" style="2"/>
  </cols>
  <sheetData>
    <row r="1" spans="1:23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4"/>
    </row>
    <row r="2" spans="1:23" s="3" customFormat="1" ht="20.100000000000001" customHeight="1" x14ac:dyDescent="0.3">
      <c r="A2" s="6"/>
      <c r="B2" s="42" t="s">
        <v>0</v>
      </c>
      <c r="C2" s="212" t="s">
        <v>42</v>
      </c>
      <c r="D2" s="212"/>
      <c r="E2" s="213">
        <v>45562</v>
      </c>
      <c r="F2" s="214"/>
      <c r="G2" s="214"/>
      <c r="H2" s="214"/>
      <c r="I2" s="214"/>
      <c r="J2" s="219" t="s">
        <v>95</v>
      </c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56"/>
      <c r="V2" s="77"/>
      <c r="W2" s="5"/>
    </row>
    <row r="3" spans="1:23" ht="20.100000000000001" customHeight="1" x14ac:dyDescent="0.3">
      <c r="A3" s="6"/>
      <c r="B3" s="43" t="s">
        <v>0</v>
      </c>
      <c r="C3" s="217" t="s">
        <v>1</v>
      </c>
      <c r="D3" s="218"/>
      <c r="E3" s="215"/>
      <c r="F3" s="216"/>
      <c r="G3" s="216"/>
      <c r="H3" s="216"/>
      <c r="I3" s="216"/>
      <c r="J3" s="222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57"/>
      <c r="V3" s="77"/>
      <c r="W3" s="4"/>
    </row>
    <row r="4" spans="1:23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88"/>
      <c r="V4" s="70"/>
      <c r="W4" s="4"/>
    </row>
    <row r="5" spans="1:23" ht="24.95" customHeight="1" x14ac:dyDescent="0.3">
      <c r="B5" s="11"/>
      <c r="C5" s="3"/>
      <c r="D5" s="3"/>
      <c r="E5" s="3"/>
      <c r="F5" s="38"/>
      <c r="G5" s="38"/>
      <c r="H5" s="228" t="s">
        <v>96</v>
      </c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30"/>
      <c r="V5" s="3"/>
    </row>
    <row r="6" spans="1:23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4"/>
    </row>
    <row r="7" spans="1:23" ht="30" customHeight="1" x14ac:dyDescent="0.3">
      <c r="F7" s="39"/>
      <c r="G7" s="39"/>
      <c r="H7" s="231" t="s">
        <v>36</v>
      </c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3"/>
    </row>
    <row r="9" spans="1:23" s="9" customFormat="1" ht="30" customHeight="1" x14ac:dyDescent="0.3">
      <c r="B9" s="13" t="s">
        <v>18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</row>
    <row r="10" spans="1:23" s="7" customFormat="1" ht="20.100000000000001" customHeight="1" x14ac:dyDescent="0.3">
      <c r="B10" s="8"/>
      <c r="C10" s="343" t="s">
        <v>76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5"/>
    </row>
    <row r="11" spans="1:23" s="7" customFormat="1" ht="20.100000000000001" customHeight="1" x14ac:dyDescent="0.3">
      <c r="B11" s="8"/>
      <c r="C11" s="343" t="s">
        <v>77</v>
      </c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5"/>
    </row>
    <row r="12" spans="1:23" s="7" customFormat="1" ht="20.100000000000001" customHeight="1" x14ac:dyDescent="0.3">
      <c r="B12" s="8"/>
      <c r="C12" s="343" t="s">
        <v>37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5"/>
    </row>
    <row r="13" spans="1:23" s="7" customFormat="1" ht="20.100000000000001" customHeight="1" x14ac:dyDescent="0.3">
      <c r="B13" s="8"/>
      <c r="C13" s="346" t="s">
        <v>75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5"/>
    </row>
    <row r="14" spans="1:23" s="7" customFormat="1" ht="20.100000000000001" customHeight="1" x14ac:dyDescent="0.3">
      <c r="B14" s="8"/>
      <c r="C14" s="347" t="s">
        <v>104</v>
      </c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9"/>
    </row>
    <row r="15" spans="1:23" s="7" customFormat="1" ht="20.100000000000001" customHeight="1" x14ac:dyDescent="0.3">
      <c r="B15" s="8"/>
      <c r="C15" s="350" t="s">
        <v>103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2"/>
    </row>
    <row r="16" spans="1:23" s="7" customFormat="1" ht="9.9499999999999993" customHeight="1" x14ac:dyDescent="0.3">
      <c r="B16" s="14"/>
    </row>
    <row r="17" spans="1:22" s="7" customFormat="1" ht="30" customHeight="1" x14ac:dyDescent="0.3">
      <c r="B17" s="41" t="s">
        <v>43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2" s="7" customFormat="1" ht="20.100000000000001" customHeight="1" x14ac:dyDescent="0.3">
      <c r="A18" s="17"/>
      <c r="B18" s="331" t="s">
        <v>62</v>
      </c>
      <c r="C18" s="332"/>
      <c r="D18" s="332"/>
      <c r="E18" s="332"/>
      <c r="F18" s="332"/>
      <c r="G18" s="332" t="s">
        <v>44</v>
      </c>
      <c r="H18" s="332"/>
      <c r="I18" s="332"/>
      <c r="J18" s="332"/>
      <c r="K18" s="332" t="s">
        <v>22</v>
      </c>
      <c r="L18" s="332"/>
      <c r="M18" s="332"/>
      <c r="N18" s="332"/>
      <c r="O18" s="332" t="s">
        <v>31</v>
      </c>
      <c r="P18" s="332"/>
      <c r="Q18" s="332"/>
      <c r="R18" s="332"/>
      <c r="S18" s="332" t="s">
        <v>23</v>
      </c>
      <c r="T18" s="332"/>
      <c r="U18" s="333"/>
      <c r="V18" s="8"/>
    </row>
    <row r="19" spans="1:22" s="7" customFormat="1" ht="20.100000000000001" customHeight="1" x14ac:dyDescent="0.3">
      <c r="A19" s="17"/>
      <c r="B19" s="334"/>
      <c r="C19" s="335"/>
      <c r="D19" s="335"/>
      <c r="E19" s="335"/>
      <c r="F19" s="336"/>
      <c r="G19" s="356"/>
      <c r="H19" s="357"/>
      <c r="I19" s="357"/>
      <c r="J19" s="358"/>
      <c r="K19" s="337"/>
      <c r="L19" s="338"/>
      <c r="M19" s="338"/>
      <c r="N19" s="339"/>
      <c r="O19" s="340">
        <f t="shared" ref="O19" si="0">IFERROR(G19*K19,"")</f>
        <v>0</v>
      </c>
      <c r="P19" s="341"/>
      <c r="Q19" s="341"/>
      <c r="R19" s="342"/>
      <c r="S19" s="353"/>
      <c r="T19" s="354"/>
      <c r="U19" s="355"/>
      <c r="V19" s="8"/>
    </row>
    <row r="20" spans="1:22" s="7" customFormat="1" ht="20.100000000000001" customHeight="1" x14ac:dyDescent="0.3">
      <c r="A20" s="17"/>
      <c r="B20" s="334"/>
      <c r="C20" s="335"/>
      <c r="D20" s="335"/>
      <c r="E20" s="335"/>
      <c r="F20" s="336"/>
      <c r="G20" s="356"/>
      <c r="H20" s="357"/>
      <c r="I20" s="357"/>
      <c r="J20" s="358"/>
      <c r="K20" s="337"/>
      <c r="L20" s="338"/>
      <c r="M20" s="338"/>
      <c r="N20" s="339"/>
      <c r="O20" s="340">
        <f>IFERROR(G20*K20,"")</f>
        <v>0</v>
      </c>
      <c r="P20" s="341"/>
      <c r="Q20" s="341"/>
      <c r="R20" s="342"/>
      <c r="S20" s="353"/>
      <c r="T20" s="354"/>
      <c r="U20" s="355"/>
      <c r="V20" s="8"/>
    </row>
    <row r="21" spans="1:22" s="7" customFormat="1" ht="20.100000000000001" customHeight="1" x14ac:dyDescent="0.3">
      <c r="A21" s="17"/>
      <c r="B21" s="334"/>
      <c r="C21" s="335"/>
      <c r="D21" s="335"/>
      <c r="E21" s="335"/>
      <c r="F21" s="336"/>
      <c r="G21" s="356"/>
      <c r="H21" s="357"/>
      <c r="I21" s="357"/>
      <c r="J21" s="358"/>
      <c r="K21" s="337"/>
      <c r="L21" s="338"/>
      <c r="M21" s="338"/>
      <c r="N21" s="339"/>
      <c r="O21" s="340">
        <f t="shared" ref="O21:O33" si="1">IFERROR(G21*K21,"")</f>
        <v>0</v>
      </c>
      <c r="P21" s="341"/>
      <c r="Q21" s="341"/>
      <c r="R21" s="342"/>
      <c r="S21" s="353"/>
      <c r="T21" s="354"/>
      <c r="U21" s="355"/>
      <c r="V21" s="8"/>
    </row>
    <row r="22" spans="1:22" s="7" customFormat="1" ht="20.100000000000001" customHeight="1" x14ac:dyDescent="0.3">
      <c r="A22" s="17"/>
      <c r="B22" s="334"/>
      <c r="C22" s="335"/>
      <c r="D22" s="335"/>
      <c r="E22" s="335"/>
      <c r="F22" s="336"/>
      <c r="G22" s="356"/>
      <c r="H22" s="357"/>
      <c r="I22" s="357"/>
      <c r="J22" s="358"/>
      <c r="K22" s="337"/>
      <c r="L22" s="338"/>
      <c r="M22" s="338"/>
      <c r="N22" s="339"/>
      <c r="O22" s="340">
        <f t="shared" si="1"/>
        <v>0</v>
      </c>
      <c r="P22" s="341"/>
      <c r="Q22" s="341"/>
      <c r="R22" s="342"/>
      <c r="S22" s="353"/>
      <c r="T22" s="354"/>
      <c r="U22" s="355"/>
      <c r="V22" s="8"/>
    </row>
    <row r="23" spans="1:22" s="7" customFormat="1" ht="20.100000000000001" customHeight="1" x14ac:dyDescent="0.3">
      <c r="A23" s="17"/>
      <c r="B23" s="334"/>
      <c r="C23" s="335"/>
      <c r="D23" s="335"/>
      <c r="E23" s="335"/>
      <c r="F23" s="336"/>
      <c r="G23" s="356"/>
      <c r="H23" s="357"/>
      <c r="I23" s="357"/>
      <c r="J23" s="358"/>
      <c r="K23" s="337"/>
      <c r="L23" s="338"/>
      <c r="M23" s="338"/>
      <c r="N23" s="339"/>
      <c r="O23" s="340">
        <f t="shared" si="1"/>
        <v>0</v>
      </c>
      <c r="P23" s="341"/>
      <c r="Q23" s="341"/>
      <c r="R23" s="342"/>
      <c r="S23" s="353"/>
      <c r="T23" s="354"/>
      <c r="U23" s="355"/>
      <c r="V23" s="8"/>
    </row>
    <row r="24" spans="1:22" s="7" customFormat="1" ht="20.100000000000001" customHeight="1" x14ac:dyDescent="0.3">
      <c r="A24" s="17"/>
      <c r="B24" s="334"/>
      <c r="C24" s="335"/>
      <c r="D24" s="335"/>
      <c r="E24" s="335"/>
      <c r="F24" s="336"/>
      <c r="G24" s="356"/>
      <c r="H24" s="357"/>
      <c r="I24" s="357"/>
      <c r="J24" s="358"/>
      <c r="K24" s="337"/>
      <c r="L24" s="338"/>
      <c r="M24" s="338"/>
      <c r="N24" s="339"/>
      <c r="O24" s="340">
        <f t="shared" si="1"/>
        <v>0</v>
      </c>
      <c r="P24" s="341"/>
      <c r="Q24" s="341"/>
      <c r="R24" s="342"/>
      <c r="S24" s="353"/>
      <c r="T24" s="354"/>
      <c r="U24" s="355"/>
      <c r="V24" s="8"/>
    </row>
    <row r="25" spans="1:22" s="7" customFormat="1" ht="20.100000000000001" customHeight="1" x14ac:dyDescent="0.3">
      <c r="A25" s="17"/>
      <c r="B25" s="334"/>
      <c r="C25" s="335"/>
      <c r="D25" s="335"/>
      <c r="E25" s="335"/>
      <c r="F25" s="336"/>
      <c r="G25" s="356"/>
      <c r="H25" s="357"/>
      <c r="I25" s="357"/>
      <c r="J25" s="358"/>
      <c r="K25" s="337"/>
      <c r="L25" s="338"/>
      <c r="M25" s="338"/>
      <c r="N25" s="339"/>
      <c r="O25" s="340">
        <f t="shared" si="1"/>
        <v>0</v>
      </c>
      <c r="P25" s="341"/>
      <c r="Q25" s="341"/>
      <c r="R25" s="342"/>
      <c r="S25" s="353"/>
      <c r="T25" s="354"/>
      <c r="U25" s="355"/>
      <c r="V25" s="8"/>
    </row>
    <row r="26" spans="1:22" s="7" customFormat="1" ht="20.100000000000001" customHeight="1" x14ac:dyDescent="0.3">
      <c r="A26" s="17"/>
      <c r="B26" s="334"/>
      <c r="C26" s="335"/>
      <c r="D26" s="335"/>
      <c r="E26" s="335"/>
      <c r="F26" s="336"/>
      <c r="G26" s="356"/>
      <c r="H26" s="357"/>
      <c r="I26" s="357"/>
      <c r="J26" s="358"/>
      <c r="K26" s="337"/>
      <c r="L26" s="338"/>
      <c r="M26" s="338"/>
      <c r="N26" s="339"/>
      <c r="O26" s="340">
        <f t="shared" si="1"/>
        <v>0</v>
      </c>
      <c r="P26" s="341"/>
      <c r="Q26" s="341"/>
      <c r="R26" s="342"/>
      <c r="S26" s="353"/>
      <c r="T26" s="354"/>
      <c r="U26" s="355"/>
      <c r="V26" s="8"/>
    </row>
    <row r="27" spans="1:22" s="7" customFormat="1" ht="20.100000000000001" customHeight="1" x14ac:dyDescent="0.3">
      <c r="A27" s="17"/>
      <c r="B27" s="334"/>
      <c r="C27" s="335"/>
      <c r="D27" s="335"/>
      <c r="E27" s="335"/>
      <c r="F27" s="336"/>
      <c r="G27" s="356"/>
      <c r="H27" s="357"/>
      <c r="I27" s="357"/>
      <c r="J27" s="358"/>
      <c r="K27" s="337"/>
      <c r="L27" s="338"/>
      <c r="M27" s="338"/>
      <c r="N27" s="339"/>
      <c r="O27" s="340">
        <f t="shared" si="1"/>
        <v>0</v>
      </c>
      <c r="P27" s="341"/>
      <c r="Q27" s="341"/>
      <c r="R27" s="342"/>
      <c r="S27" s="353"/>
      <c r="T27" s="354"/>
      <c r="U27" s="355"/>
      <c r="V27" s="8"/>
    </row>
    <row r="28" spans="1:22" s="7" customFormat="1" ht="20.100000000000001" customHeight="1" x14ac:dyDescent="0.3">
      <c r="A28" s="17"/>
      <c r="B28" s="334"/>
      <c r="C28" s="335"/>
      <c r="D28" s="335"/>
      <c r="E28" s="335"/>
      <c r="F28" s="336"/>
      <c r="G28" s="356"/>
      <c r="H28" s="357"/>
      <c r="I28" s="357"/>
      <c r="J28" s="358"/>
      <c r="K28" s="337"/>
      <c r="L28" s="338"/>
      <c r="M28" s="338"/>
      <c r="N28" s="339"/>
      <c r="O28" s="340">
        <f t="shared" ref="O28:O32" si="2">IFERROR(G28*K28,"")</f>
        <v>0</v>
      </c>
      <c r="P28" s="341"/>
      <c r="Q28" s="341"/>
      <c r="R28" s="342"/>
      <c r="S28" s="353"/>
      <c r="T28" s="354"/>
      <c r="U28" s="355"/>
      <c r="V28" s="8"/>
    </row>
    <row r="29" spans="1:22" s="7" customFormat="1" ht="20.100000000000001" customHeight="1" x14ac:dyDescent="0.3">
      <c r="A29" s="17"/>
      <c r="B29" s="334"/>
      <c r="C29" s="335"/>
      <c r="D29" s="335"/>
      <c r="E29" s="335"/>
      <c r="F29" s="336"/>
      <c r="G29" s="356"/>
      <c r="H29" s="357"/>
      <c r="I29" s="357"/>
      <c r="J29" s="358"/>
      <c r="K29" s="337"/>
      <c r="L29" s="338"/>
      <c r="M29" s="338"/>
      <c r="N29" s="339"/>
      <c r="O29" s="340">
        <f t="shared" si="2"/>
        <v>0</v>
      </c>
      <c r="P29" s="341"/>
      <c r="Q29" s="341"/>
      <c r="R29" s="342"/>
      <c r="S29" s="353"/>
      <c r="T29" s="354"/>
      <c r="U29" s="355"/>
      <c r="V29" s="8"/>
    </row>
    <row r="30" spans="1:22" s="7" customFormat="1" ht="20.100000000000001" customHeight="1" x14ac:dyDescent="0.3">
      <c r="A30" s="17"/>
      <c r="B30" s="334"/>
      <c r="C30" s="335"/>
      <c r="D30" s="335"/>
      <c r="E30" s="335"/>
      <c r="F30" s="336"/>
      <c r="G30" s="356"/>
      <c r="H30" s="357"/>
      <c r="I30" s="357"/>
      <c r="J30" s="358"/>
      <c r="K30" s="337"/>
      <c r="L30" s="338"/>
      <c r="M30" s="338"/>
      <c r="N30" s="339"/>
      <c r="O30" s="340">
        <f t="shared" si="2"/>
        <v>0</v>
      </c>
      <c r="P30" s="341"/>
      <c r="Q30" s="341"/>
      <c r="R30" s="342"/>
      <c r="S30" s="353"/>
      <c r="T30" s="354"/>
      <c r="U30" s="355"/>
      <c r="V30" s="8"/>
    </row>
    <row r="31" spans="1:22" s="7" customFormat="1" ht="20.100000000000001" customHeight="1" x14ac:dyDescent="0.3">
      <c r="A31" s="17"/>
      <c r="B31" s="334"/>
      <c r="C31" s="335"/>
      <c r="D31" s="335"/>
      <c r="E31" s="335"/>
      <c r="F31" s="336"/>
      <c r="G31" s="356"/>
      <c r="H31" s="357"/>
      <c r="I31" s="357"/>
      <c r="J31" s="358"/>
      <c r="K31" s="337"/>
      <c r="L31" s="338"/>
      <c r="M31" s="338"/>
      <c r="N31" s="339"/>
      <c r="O31" s="340">
        <f t="shared" si="2"/>
        <v>0</v>
      </c>
      <c r="P31" s="341"/>
      <c r="Q31" s="341"/>
      <c r="R31" s="342"/>
      <c r="S31" s="353"/>
      <c r="T31" s="354"/>
      <c r="U31" s="355"/>
      <c r="V31" s="8"/>
    </row>
    <row r="32" spans="1:22" s="7" customFormat="1" ht="20.100000000000001" customHeight="1" x14ac:dyDescent="0.3">
      <c r="A32" s="17"/>
      <c r="B32" s="334"/>
      <c r="C32" s="335"/>
      <c r="D32" s="335"/>
      <c r="E32" s="335"/>
      <c r="F32" s="336"/>
      <c r="G32" s="356"/>
      <c r="H32" s="357"/>
      <c r="I32" s="357"/>
      <c r="J32" s="358"/>
      <c r="K32" s="337"/>
      <c r="L32" s="338"/>
      <c r="M32" s="338"/>
      <c r="N32" s="339"/>
      <c r="O32" s="340">
        <f t="shared" si="2"/>
        <v>0</v>
      </c>
      <c r="P32" s="341"/>
      <c r="Q32" s="341"/>
      <c r="R32" s="342"/>
      <c r="S32" s="353"/>
      <c r="T32" s="354"/>
      <c r="U32" s="355"/>
      <c r="V32" s="8"/>
    </row>
    <row r="33" spans="1:22" s="7" customFormat="1" ht="20.100000000000001" customHeight="1" x14ac:dyDescent="0.3">
      <c r="A33" s="17"/>
      <c r="B33" s="334"/>
      <c r="C33" s="335"/>
      <c r="D33" s="335"/>
      <c r="E33" s="335"/>
      <c r="F33" s="336"/>
      <c r="G33" s="356"/>
      <c r="H33" s="357"/>
      <c r="I33" s="357"/>
      <c r="J33" s="358"/>
      <c r="K33" s="337"/>
      <c r="L33" s="338"/>
      <c r="M33" s="338"/>
      <c r="N33" s="339"/>
      <c r="O33" s="340">
        <f t="shared" si="1"/>
        <v>0</v>
      </c>
      <c r="P33" s="341"/>
      <c r="Q33" s="341"/>
      <c r="R33" s="342"/>
      <c r="S33" s="353"/>
      <c r="T33" s="354"/>
      <c r="U33" s="355"/>
      <c r="V33" s="8"/>
    </row>
    <row r="34" spans="1:22" s="7" customFormat="1" ht="9.9499999999999993" customHeight="1" x14ac:dyDescent="0.3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8"/>
    </row>
    <row r="35" spans="1:22" s="7" customFormat="1" ht="30" customHeight="1" x14ac:dyDescent="0.3">
      <c r="B35" s="53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"/>
    </row>
    <row r="36" spans="1:22" s="7" customFormat="1" ht="20.100000000000001" customHeight="1" x14ac:dyDescent="0.3">
      <c r="A36" s="17"/>
      <c r="B36" s="362" t="s">
        <v>33</v>
      </c>
      <c r="C36" s="363"/>
      <c r="D36" s="363"/>
      <c r="E36" s="363"/>
      <c r="F36" s="363"/>
      <c r="G36" s="364">
        <f>SUM(O19:R33)</f>
        <v>0</v>
      </c>
      <c r="H36" s="365"/>
      <c r="I36" s="365"/>
      <c r="J36" s="365"/>
      <c r="K36" s="365"/>
      <c r="L36" s="366"/>
      <c r="M36" s="54"/>
      <c r="N36" s="367" t="s">
        <v>105</v>
      </c>
      <c r="O36" s="368"/>
      <c r="P36" s="368"/>
      <c r="Q36" s="368"/>
      <c r="R36" s="368"/>
      <c r="S36" s="368"/>
      <c r="T36" s="368"/>
      <c r="U36" s="369"/>
      <c r="V36" s="8"/>
    </row>
    <row r="37" spans="1:22" s="7" customFormat="1" ht="20.100000000000001" customHeight="1" x14ac:dyDescent="0.3">
      <c r="A37" s="17"/>
      <c r="B37" s="362" t="s">
        <v>38</v>
      </c>
      <c r="C37" s="363"/>
      <c r="D37" s="363"/>
      <c r="E37" s="363"/>
      <c r="F37" s="363"/>
      <c r="G37" s="364">
        <f>G36*10%</f>
        <v>0</v>
      </c>
      <c r="H37" s="365"/>
      <c r="I37" s="365"/>
      <c r="J37" s="365"/>
      <c r="K37" s="365"/>
      <c r="L37" s="366"/>
      <c r="M37" s="54"/>
      <c r="N37" s="370"/>
      <c r="O37" s="371"/>
      <c r="P37" s="371"/>
      <c r="Q37" s="371"/>
      <c r="R37" s="371"/>
      <c r="S37" s="371"/>
      <c r="T37" s="371"/>
      <c r="U37" s="372"/>
      <c r="V37" s="8"/>
    </row>
    <row r="38" spans="1:22" s="7" customFormat="1" ht="20.100000000000001" customHeight="1" x14ac:dyDescent="0.3">
      <c r="A38" s="17"/>
      <c r="B38" s="331" t="s">
        <v>34</v>
      </c>
      <c r="C38" s="332"/>
      <c r="D38" s="332"/>
      <c r="E38" s="332"/>
      <c r="F38" s="332"/>
      <c r="G38" s="359">
        <f>SUM(G36:N37)</f>
        <v>0</v>
      </c>
      <c r="H38" s="360"/>
      <c r="I38" s="360"/>
      <c r="J38" s="360"/>
      <c r="K38" s="360"/>
      <c r="L38" s="361"/>
      <c r="M38" s="54"/>
      <c r="N38" s="373"/>
      <c r="O38" s="374"/>
      <c r="P38" s="374"/>
      <c r="Q38" s="374"/>
      <c r="R38" s="374"/>
      <c r="S38" s="374"/>
      <c r="T38" s="374"/>
      <c r="U38" s="375"/>
      <c r="V38" s="8"/>
    </row>
    <row r="39" spans="1:22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2" s="7" customFormat="1" ht="20.100000000000001" customHeight="1" x14ac:dyDescent="0.3">
      <c r="A40" s="17"/>
      <c r="B40" s="180" t="s">
        <v>40</v>
      </c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2"/>
      <c r="V40" s="8"/>
    </row>
    <row r="41" spans="1:22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93</v>
      </c>
      <c r="R41" s="36"/>
      <c r="S41" s="28" t="s">
        <v>3</v>
      </c>
      <c r="T41" s="36"/>
      <c r="U41" s="28" t="s">
        <v>2</v>
      </c>
      <c r="V41" s="29"/>
    </row>
    <row r="42" spans="1:22" s="27" customFormat="1" ht="20.100000000000001" customHeight="1" x14ac:dyDescent="0.3">
      <c r="A42" s="26"/>
      <c r="B42" s="198"/>
      <c r="C42" s="198"/>
      <c r="D42" s="198"/>
      <c r="E42" s="198"/>
      <c r="F42" s="198"/>
      <c r="K42" s="27" t="s">
        <v>65</v>
      </c>
      <c r="L42" s="262"/>
      <c r="M42" s="204"/>
      <c r="N42" s="204"/>
      <c r="O42" s="204"/>
      <c r="P42" s="205"/>
      <c r="Q42" s="200" t="s">
        <v>4</v>
      </c>
      <c r="R42" s="201"/>
      <c r="S42" s="202"/>
      <c r="T42" s="203"/>
      <c r="U42" s="27" t="s">
        <v>35</v>
      </c>
      <c r="V42" s="29"/>
    </row>
    <row r="43" spans="1:22" s="7" customFormat="1" ht="9.9499999999999993" customHeight="1" x14ac:dyDescent="0.3">
      <c r="A43" s="17"/>
      <c r="B43" s="199"/>
      <c r="C43" s="199"/>
      <c r="D43" s="199"/>
      <c r="E43" s="199"/>
      <c r="F43" s="199"/>
      <c r="V43" s="8"/>
    </row>
    <row r="44" spans="1:22" s="34" customFormat="1" ht="30" customHeight="1" x14ac:dyDescent="0.3">
      <c r="A44" s="30"/>
      <c r="B44" s="31" t="s">
        <v>94</v>
      </c>
      <c r="C44" s="32"/>
      <c r="D44" s="32"/>
      <c r="E44" s="32"/>
      <c r="F44" s="33"/>
      <c r="V44" s="35"/>
    </row>
    <row r="45" spans="1:22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105">
    <mergeCell ref="G33:J33"/>
    <mergeCell ref="G27:J27"/>
    <mergeCell ref="B23:F23"/>
    <mergeCell ref="G23:J23"/>
    <mergeCell ref="B25:F25"/>
    <mergeCell ref="G25:J25"/>
    <mergeCell ref="B43:F43"/>
    <mergeCell ref="B38:F38"/>
    <mergeCell ref="G38:L38"/>
    <mergeCell ref="B40:U40"/>
    <mergeCell ref="B42:F42"/>
    <mergeCell ref="L42:P42"/>
    <mergeCell ref="Q42:R42"/>
    <mergeCell ref="S42:T42"/>
    <mergeCell ref="K32:N32"/>
    <mergeCell ref="O32:R32"/>
    <mergeCell ref="B36:F36"/>
    <mergeCell ref="G36:L36"/>
    <mergeCell ref="N36:U38"/>
    <mergeCell ref="B37:F37"/>
    <mergeCell ref="G37:L37"/>
    <mergeCell ref="B33:F33"/>
    <mergeCell ref="K33:N33"/>
    <mergeCell ref="O33:R33"/>
    <mergeCell ref="S33:U33"/>
    <mergeCell ref="G21:J21"/>
    <mergeCell ref="B20:F20"/>
    <mergeCell ref="B31:F31"/>
    <mergeCell ref="G31:J31"/>
    <mergeCell ref="B32:F32"/>
    <mergeCell ref="G32:J32"/>
    <mergeCell ref="S32:U32"/>
    <mergeCell ref="S30:U30"/>
    <mergeCell ref="S31:U31"/>
    <mergeCell ref="K30:N30"/>
    <mergeCell ref="O30:R30"/>
    <mergeCell ref="K31:N31"/>
    <mergeCell ref="O31:R31"/>
    <mergeCell ref="B24:F24"/>
    <mergeCell ref="G24:J24"/>
    <mergeCell ref="B26:F26"/>
    <mergeCell ref="G28:J28"/>
    <mergeCell ref="B29:F29"/>
    <mergeCell ref="G29:J29"/>
    <mergeCell ref="B30:F30"/>
    <mergeCell ref="G30:J30"/>
    <mergeCell ref="B28:F28"/>
    <mergeCell ref="G26:J26"/>
    <mergeCell ref="B27:F27"/>
    <mergeCell ref="K25:N25"/>
    <mergeCell ref="O25:R25"/>
    <mergeCell ref="S25:U25"/>
    <mergeCell ref="S29:U29"/>
    <mergeCell ref="K28:N28"/>
    <mergeCell ref="K23:N23"/>
    <mergeCell ref="O23:R23"/>
    <mergeCell ref="S23:U23"/>
    <mergeCell ref="O28:R28"/>
    <mergeCell ref="K29:N29"/>
    <mergeCell ref="O29:R29"/>
    <mergeCell ref="K26:N26"/>
    <mergeCell ref="O26:R26"/>
    <mergeCell ref="K27:N27"/>
    <mergeCell ref="O27:R27"/>
    <mergeCell ref="S26:U26"/>
    <mergeCell ref="S27:U27"/>
    <mergeCell ref="S28:U28"/>
    <mergeCell ref="C2:D2"/>
    <mergeCell ref="E2:I3"/>
    <mergeCell ref="C3:D3"/>
    <mergeCell ref="H5:U5"/>
    <mergeCell ref="H7:U7"/>
    <mergeCell ref="C11:U11"/>
    <mergeCell ref="C12:U12"/>
    <mergeCell ref="J2:U3"/>
    <mergeCell ref="K24:N24"/>
    <mergeCell ref="O24:R24"/>
    <mergeCell ref="S24:U24"/>
    <mergeCell ref="G20:J20"/>
    <mergeCell ref="B21:F21"/>
    <mergeCell ref="K21:N21"/>
    <mergeCell ref="O21:R21"/>
    <mergeCell ref="S21:U21"/>
    <mergeCell ref="K20:N20"/>
    <mergeCell ref="O20:R20"/>
    <mergeCell ref="S20:U20"/>
    <mergeCell ref="K22:N22"/>
    <mergeCell ref="O22:R22"/>
    <mergeCell ref="S22:U22"/>
    <mergeCell ref="B22:F22"/>
    <mergeCell ref="G22:J22"/>
    <mergeCell ref="B18:F18"/>
    <mergeCell ref="G18:J18"/>
    <mergeCell ref="K18:N18"/>
    <mergeCell ref="O18:R18"/>
    <mergeCell ref="S18:U18"/>
    <mergeCell ref="B19:F19"/>
    <mergeCell ref="K19:N19"/>
    <mergeCell ref="O19:R19"/>
    <mergeCell ref="C10:U10"/>
    <mergeCell ref="C13:U13"/>
    <mergeCell ref="C14:U14"/>
    <mergeCell ref="C15:U15"/>
    <mergeCell ref="S19:U19"/>
    <mergeCell ref="G19:J19"/>
  </mergeCells>
  <phoneticPr fontId="2" type="noConversion"/>
  <dataValidations count="1">
    <dataValidation type="textLength" showInputMessage="1" showErrorMessage="1" sqref="C34:G35 B19:B34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80" orientation="portrait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신청 서식 목록</vt:lpstr>
      <vt:lpstr>1. 출입 비표</vt:lpstr>
      <vt:lpstr>2. 전시품목 전수조사</vt:lpstr>
      <vt:lpstr>3. 부대시설</vt:lpstr>
      <vt:lpstr>4. 비품 임대</vt:lpstr>
      <vt:lpstr>'1. 출입 비표'!Print_Area</vt:lpstr>
      <vt:lpstr>'2. 전시품목 전수조사'!Print_Area</vt:lpstr>
      <vt:lpstr>'3. 부대시설'!Print_Area</vt:lpstr>
      <vt:lpstr>'4. 비품 임대'!Print_Area</vt:lpstr>
      <vt:lpstr>'신청 서식 목록'!Print_Area</vt:lpstr>
    </vt:vector>
  </TitlesOfParts>
  <Company>T2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DKB</dc:creator>
  <cp:lastModifiedBy>LIFEPC</cp:lastModifiedBy>
  <cp:lastPrinted>2024-09-02T10:51:20Z</cp:lastPrinted>
  <dcterms:created xsi:type="dcterms:W3CDTF">2019-03-13T02:33:05Z</dcterms:created>
  <dcterms:modified xsi:type="dcterms:W3CDTF">2024-09-12T08:11:31Z</dcterms:modified>
</cp:coreProperties>
</file>